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HYPERLINK("https://stackoverflow.com/a/1236439", "1236439")</f>
        <v/>
      </c>
      <c r="B2" t="n">
        <v>0.4840215015653612</v>
      </c>
    </row>
    <row r="3">
      <c r="A3">
        <f>HYPERLINK("https://stackoverflow.com/a/12242168", "12242168")</f>
        <v/>
      </c>
      <c r="B3" t="n">
        <v>0.2804924242424243</v>
      </c>
    </row>
    <row r="4">
      <c r="A4">
        <f>HYPERLINK("https://stackoverflow.com/a/12270740", "12270740")</f>
        <v/>
      </c>
      <c r="B4" t="n">
        <v>0.1972309299895507</v>
      </c>
    </row>
    <row r="5">
      <c r="A5">
        <f>HYPERLINK("https://stackoverflow.com/a/12318829", "12318829")</f>
        <v/>
      </c>
      <c r="B5" t="n">
        <v>0.3604126370083816</v>
      </c>
    </row>
    <row r="6">
      <c r="A6">
        <f>HYPERLINK("https://stackoverflow.com/a/12507134", "12507134")</f>
        <v/>
      </c>
      <c r="B6" t="n">
        <v>0.5433690135182674</v>
      </c>
    </row>
    <row r="7">
      <c r="A7">
        <f>HYPERLINK("https://stackoverflow.com/a/12729100", "12729100")</f>
        <v/>
      </c>
      <c r="B7" t="n">
        <v>0.382452847054617</v>
      </c>
    </row>
    <row r="8">
      <c r="A8">
        <f>HYPERLINK("https://stackoverflow.com/a/13063536", "13063536")</f>
        <v/>
      </c>
      <c r="B8" t="n">
        <v>0.3838872991415364</v>
      </c>
    </row>
    <row r="9">
      <c r="A9">
        <f>HYPERLINK("https://stackoverflow.com/a/13561945", "13561945")</f>
        <v/>
      </c>
      <c r="B9" t="n">
        <v>0.5781518892630003</v>
      </c>
    </row>
    <row r="10">
      <c r="A10">
        <f>HYPERLINK("https://stackoverflow.com/a/14534834", "14534834")</f>
        <v/>
      </c>
      <c r="B10" t="n">
        <v>0.3361607528274196</v>
      </c>
    </row>
    <row r="11">
      <c r="A11">
        <f>HYPERLINK("https://stackoverflow.com/a/14598065", "14598065")</f>
        <v/>
      </c>
      <c r="B11" t="n">
        <v>0.4183751708504185</v>
      </c>
    </row>
    <row r="12">
      <c r="A12">
        <f>HYPERLINK("https://stackoverflow.com/a/21122367", "21122367")</f>
        <v/>
      </c>
      <c r="B12" t="n">
        <v>0.3459355459355459</v>
      </c>
    </row>
    <row r="13">
      <c r="A13">
        <f>HYPERLINK("https://stackoverflow.com/a/21907126", "21907126")</f>
        <v/>
      </c>
      <c r="B13" t="n">
        <v>0.3609020137682558</v>
      </c>
    </row>
    <row r="14">
      <c r="A14">
        <f>HYPERLINK("https://stackoverflow.com/a/22377933", "22377933")</f>
        <v/>
      </c>
      <c r="B14" t="n">
        <v>0.2851077143112541</v>
      </c>
    </row>
    <row r="15">
      <c r="A15">
        <f>HYPERLINK("https://stackoverflow.com/a/24764540", "24764540")</f>
        <v/>
      </c>
      <c r="B15" t="n">
        <v>0.2393765238592825</v>
      </c>
    </row>
    <row r="16">
      <c r="A16">
        <f>HYPERLINK("https://stackoverflow.com/a/25935255", "25935255")</f>
        <v/>
      </c>
      <c r="B16" t="n">
        <v>0.4867424242424243</v>
      </c>
    </row>
    <row r="17">
      <c r="A17">
        <f>HYPERLINK("https://stackoverflow.com/a/34510911", "34510911")</f>
        <v/>
      </c>
      <c r="B17" t="n">
        <v>0.3608205953338696</v>
      </c>
    </row>
    <row r="18">
      <c r="A18">
        <f>HYPERLINK("https://stackoverflow.com/a/34515865", "34515865")</f>
        <v/>
      </c>
      <c r="B18" t="n">
        <v>0.5587453482190323</v>
      </c>
    </row>
    <row r="19">
      <c r="A19">
        <f>HYPERLINK("https://stackoverflow.com/a/34518419", "34518419")</f>
        <v/>
      </c>
      <c r="B19" t="n">
        <v>0.3668225882990983</v>
      </c>
    </row>
    <row r="20">
      <c r="A20">
        <f>HYPERLINK("https://stackoverflow.com/a/34757888", "34757888")</f>
        <v/>
      </c>
      <c r="B20" t="n">
        <v>0.2616741182314953</v>
      </c>
    </row>
    <row r="21">
      <c r="A21">
        <f>HYPERLINK("https://stackoverflow.com/a/34920892", "34920892")</f>
        <v/>
      </c>
      <c r="B21" t="n">
        <v>0.455431508063087</v>
      </c>
    </row>
    <row r="22">
      <c r="A22">
        <f>HYPERLINK("https://stackoverflow.com/a/36229215", "36229215")</f>
        <v/>
      </c>
      <c r="B22" t="n">
        <v>0.223754511179661</v>
      </c>
    </row>
    <row r="23">
      <c r="A23">
        <f>HYPERLINK("https://stackoverflow.com/a/36402477", "36402477")</f>
        <v/>
      </c>
      <c r="B23" t="n">
        <v>0.2281445406445406</v>
      </c>
    </row>
    <row r="24">
      <c r="A24">
        <f>HYPERLINK("https://stackoverflow.com/a/41638663", "41638663")</f>
        <v/>
      </c>
      <c r="B24" t="n">
        <v>0.5983164983164984</v>
      </c>
    </row>
    <row r="25">
      <c r="A25">
        <f>HYPERLINK("https://stackoverflow.com/a/41904477", "41904477")</f>
        <v/>
      </c>
      <c r="B25" t="n">
        <v>0.39743203176039</v>
      </c>
    </row>
    <row r="26">
      <c r="A26">
        <f>HYPERLINK("https://stackoverflow.com/a/41945601", "41945601")</f>
        <v/>
      </c>
      <c r="B26" t="n">
        <v>0.6269714690767322</v>
      </c>
    </row>
    <row r="27">
      <c r="A27">
        <f>HYPERLINK("https://stackoverflow.com/a/42006707", "42006707")</f>
        <v/>
      </c>
      <c r="B27" t="n">
        <v>0.2411736411736412</v>
      </c>
    </row>
    <row r="28">
      <c r="A28">
        <f>HYPERLINK("https://stackoverflow.com/a/42239047", "42239047")</f>
        <v/>
      </c>
      <c r="B28" t="n">
        <v>0.3429219733567559</v>
      </c>
    </row>
    <row r="29">
      <c r="A29">
        <f>HYPERLINK("https://stackoverflow.com/a/42470252", "42470252")</f>
        <v/>
      </c>
      <c r="B29" t="n">
        <v>0.4668446119223321</v>
      </c>
    </row>
    <row r="30">
      <c r="A30">
        <f>HYPERLINK("https://stackoverflow.com/a/42677688", "42677688")</f>
        <v/>
      </c>
      <c r="B30" t="n">
        <v>0.4985084000628042</v>
      </c>
    </row>
    <row r="31">
      <c r="A31">
        <f>HYPERLINK("https://stackoverflow.com/a/42859142", "42859142")</f>
        <v/>
      </c>
      <c r="B31" t="n">
        <v>0.3780378037803781</v>
      </c>
    </row>
    <row r="32">
      <c r="A32">
        <f>HYPERLINK("https://stackoverflow.com/a/42955004", "42955004")</f>
        <v/>
      </c>
      <c r="B32" t="n">
        <v>0.4928559095225762</v>
      </c>
    </row>
    <row r="33">
      <c r="A33">
        <f>HYPERLINK("https://stackoverflow.com/a/43079162", "43079162")</f>
        <v/>
      </c>
      <c r="B33" t="n">
        <v>0.7929614617512707</v>
      </c>
    </row>
    <row r="34">
      <c r="A34">
        <f>HYPERLINK("https://stackoverflow.com/a/43496400", "43496400")</f>
        <v/>
      </c>
      <c r="B34" t="n">
        <v>0.3689792663476874</v>
      </c>
    </row>
    <row r="35">
      <c r="A35">
        <f>HYPERLINK("https://stackoverflow.com/a/43860901", "43860901")</f>
        <v/>
      </c>
      <c r="B35" t="n">
        <v>0.6166035353535354</v>
      </c>
    </row>
    <row r="36">
      <c r="A36">
        <f>HYPERLINK("https://stackoverflow.com/a/44005685", "44005685")</f>
        <v/>
      </c>
      <c r="B36" t="n">
        <v>0.2851077143112541</v>
      </c>
    </row>
    <row r="37">
      <c r="A37">
        <f>HYPERLINK("https://stackoverflow.com/a/44013975", "44013975")</f>
        <v/>
      </c>
      <c r="B37" t="n">
        <v>0.3458110516934046</v>
      </c>
    </row>
    <row r="38">
      <c r="A38">
        <f>HYPERLINK("https://stackoverflow.com/a/44080566", "44080566")</f>
        <v/>
      </c>
      <c r="B38" t="n">
        <v>0.5917321361765806</v>
      </c>
    </row>
    <row r="39">
      <c r="A39">
        <f>HYPERLINK("https://stackoverflow.com/a/44106979", "44106979")</f>
        <v/>
      </c>
      <c r="B39" t="n">
        <v>0.3171173619604113</v>
      </c>
    </row>
    <row r="40">
      <c r="A40">
        <f>HYPERLINK("https://stackoverflow.com/a/44285870", "44285870")</f>
        <v/>
      </c>
      <c r="B40" t="n">
        <v>0.1761581330546848</v>
      </c>
    </row>
    <row r="41">
      <c r="A41">
        <f>HYPERLINK("https://stackoverflow.com/a/44416531", "44416531")</f>
        <v/>
      </c>
      <c r="B41" t="n">
        <v>0.5100305379375147</v>
      </c>
    </row>
    <row r="42">
      <c r="A42">
        <f>HYPERLINK("https://stackoverflow.com/a/44421727", "44421727")</f>
        <v/>
      </c>
      <c r="B42" t="n">
        <v>0.2198670644266499</v>
      </c>
    </row>
    <row r="43">
      <c r="A43">
        <f>HYPERLINK("https://stackoverflow.com/a/44767791", "44767791")</f>
        <v/>
      </c>
      <c r="B43" t="n">
        <v>0.2903736156748205</v>
      </c>
    </row>
    <row r="44">
      <c r="A44">
        <f>HYPERLINK("https://stackoverflow.com/a/44889483", "44889483")</f>
        <v/>
      </c>
      <c r="B44" t="n">
        <v>0.4371220859110132</v>
      </c>
    </row>
    <row r="45">
      <c r="A45">
        <f>HYPERLINK("https://stackoverflow.com/a/44903106", "44903106")</f>
        <v/>
      </c>
      <c r="B45" t="n">
        <v>0.3177609427609428</v>
      </c>
    </row>
    <row r="46">
      <c r="A46">
        <f>HYPERLINK("https://stackoverflow.com/a/45091910", "45091910")</f>
        <v/>
      </c>
      <c r="B46" t="n">
        <v>0.4078367568300454</v>
      </c>
    </row>
    <row r="47">
      <c r="A47">
        <f>HYPERLINK("https://stackoverflow.com/a/45120914", "45120914")</f>
        <v/>
      </c>
      <c r="B47" t="n">
        <v>0.2709857192615814</v>
      </c>
    </row>
    <row r="48">
      <c r="A48">
        <f>HYPERLINK("https://stackoverflow.com/a/45133010", "45133010")</f>
        <v/>
      </c>
      <c r="B48" t="n">
        <v>0.7301381158524015</v>
      </c>
    </row>
    <row r="49">
      <c r="A49">
        <f>HYPERLINK("https://stackoverflow.com/a/45197195", "45197195")</f>
        <v/>
      </c>
      <c r="B49" t="n">
        <v>0.37316715542522</v>
      </c>
    </row>
    <row r="50">
      <c r="A50">
        <f>HYPERLINK("https://stackoverflow.com/a/45245708", "45245708")</f>
        <v/>
      </c>
      <c r="B50" t="n">
        <v>0.5899144901702447</v>
      </c>
    </row>
    <row r="51">
      <c r="A51">
        <f>HYPERLINK("https://stackoverflow.com/a/45288895", "45288895")</f>
        <v/>
      </c>
      <c r="B51" t="n">
        <v>0.3011999186495831</v>
      </c>
    </row>
    <row r="52">
      <c r="A52">
        <f>HYPERLINK("https://stackoverflow.com/a/45875383", "45875383")</f>
        <v/>
      </c>
      <c r="B52" t="n">
        <v>0.3935027508514541</v>
      </c>
    </row>
    <row r="53">
      <c r="A53">
        <f>HYPERLINK("https://stackoverflow.com/a/45996851", "45996851")</f>
        <v/>
      </c>
      <c r="B53" t="n">
        <v>0.7073280576465291</v>
      </c>
    </row>
    <row r="54">
      <c r="A54">
        <f>HYPERLINK("https://stackoverflow.com/a/46090082", "46090082")</f>
        <v/>
      </c>
      <c r="B54" t="n">
        <v>0.5104997341839448</v>
      </c>
    </row>
    <row r="55">
      <c r="A55">
        <f>HYPERLINK("https://stackoverflow.com/a/46275169", "46275169")</f>
        <v/>
      </c>
      <c r="B55" t="n">
        <v>0.3799786482713312</v>
      </c>
    </row>
    <row r="56">
      <c r="A56">
        <f>HYPERLINK("https://stackoverflow.com/a/46321865", "46321865")</f>
        <v/>
      </c>
      <c r="B56" t="n">
        <v>0.3175172780435938</v>
      </c>
    </row>
    <row r="57">
      <c r="A57">
        <f>HYPERLINK("https://stackoverflow.com/a/47087186", "47087186")</f>
        <v/>
      </c>
      <c r="B57" t="n">
        <v>0.3763497039359108</v>
      </c>
    </row>
    <row r="58">
      <c r="A58">
        <f>HYPERLINK("https://stackoverflow.com/a/47317006", "47317006")</f>
        <v/>
      </c>
      <c r="B58" t="n">
        <v>0.3074952422778509</v>
      </c>
    </row>
    <row r="59">
      <c r="A59">
        <f>HYPERLINK("https://stackoverflow.com/a/48805877", "48805877")</f>
        <v/>
      </c>
      <c r="B59" t="n">
        <v>0.4431103487707262</v>
      </c>
    </row>
    <row r="60">
      <c r="A60">
        <f>HYPERLINK("https://stackoverflow.com/a/49103880", "49103880")</f>
        <v/>
      </c>
      <c r="B60" t="n">
        <v>0.5130611007388258</v>
      </c>
    </row>
    <row r="61">
      <c r="A61">
        <f>HYPERLINK("https://stackoverflow.com/a/49229199", "49229199")</f>
        <v/>
      </c>
      <c r="B61" t="n">
        <v>0.6506575185820468</v>
      </c>
    </row>
    <row r="62">
      <c r="A62">
        <f>HYPERLINK("https://stackoverflow.com/a/49434916", "49434916")</f>
        <v/>
      </c>
      <c r="B62" t="n">
        <v>0.272068511198946</v>
      </c>
    </row>
    <row r="63">
      <c r="A63">
        <f>HYPERLINK("https://stackoverflow.com/a/49447462", "49447462")</f>
        <v/>
      </c>
      <c r="B63" t="n">
        <v>0.3918714706116281</v>
      </c>
    </row>
    <row r="64">
      <c r="A64">
        <f>HYPERLINK("https://stackoverflow.com/a/49509195", "49509195")</f>
        <v/>
      </c>
      <c r="B64" t="n">
        <v>0.2815221177290143</v>
      </c>
    </row>
    <row r="65">
      <c r="A65">
        <f>HYPERLINK("https://stackoverflow.com/a/49615281", "49615281")</f>
        <v/>
      </c>
      <c r="B65" t="n">
        <v>0.5310942760942761</v>
      </c>
    </row>
    <row r="66">
      <c r="A66">
        <f>HYPERLINK("https://stackoverflow.com/a/49659166", "49659166")</f>
        <v/>
      </c>
      <c r="B66" t="n">
        <v>0.5471032160687334</v>
      </c>
    </row>
    <row r="67">
      <c r="A67">
        <f>HYPERLINK("https://stackoverflow.com/a/49715967", "49715967")</f>
        <v/>
      </c>
      <c r="B67" t="n">
        <v>0.6576718190551043</v>
      </c>
    </row>
    <row r="68">
      <c r="A68">
        <f>HYPERLINK("https://stackoverflow.com/a/49925236", "49925236")</f>
        <v/>
      </c>
      <c r="B68" t="n">
        <v>0.3801730384008865</v>
      </c>
    </row>
    <row r="69">
      <c r="A69">
        <f>HYPERLINK("https://stackoverflow.com/a/50038740", "50038740")</f>
        <v/>
      </c>
      <c r="B69" t="n">
        <v>0.4514291854717386</v>
      </c>
    </row>
    <row r="70">
      <c r="A70">
        <f>HYPERLINK("https://stackoverflow.com/a/50128461", "50128461")</f>
        <v/>
      </c>
      <c r="B70" t="n">
        <v>0.4111190646623717</v>
      </c>
    </row>
    <row r="71">
      <c r="A71">
        <f>HYPERLINK("https://stackoverflow.com/a/50442085", "50442085")</f>
        <v/>
      </c>
      <c r="B71" t="n">
        <v>0.3339240356784216</v>
      </c>
    </row>
    <row r="72">
      <c r="A72">
        <f>HYPERLINK("https://stackoverflow.com/a/50882936", "50882936")</f>
        <v/>
      </c>
      <c r="B72" t="n">
        <v>0.2929970849433936</v>
      </c>
    </row>
    <row r="73">
      <c r="A73">
        <f>HYPERLINK("https://stackoverflow.com/a/51092787", "51092787")</f>
        <v/>
      </c>
      <c r="B73" t="n">
        <v>0.3148584288480661</v>
      </c>
    </row>
    <row r="74">
      <c r="A74">
        <f>HYPERLINK("https://stackoverflow.com/a/51282275", "51282275")</f>
        <v/>
      </c>
      <c r="B74" t="n">
        <v>0.364520202020202</v>
      </c>
    </row>
    <row r="75">
      <c r="A75">
        <f>HYPERLINK("https://stackoverflow.com/a/51352351", "51352351")</f>
        <v/>
      </c>
      <c r="B75" t="n">
        <v>0.6955025111449692</v>
      </c>
    </row>
    <row r="76">
      <c r="A76">
        <f>HYPERLINK("https://stackoverflow.com/a/51383918", "51383918")</f>
        <v/>
      </c>
      <c r="B76" t="n">
        <v>0.5769389804477524</v>
      </c>
    </row>
    <row r="77">
      <c r="A77">
        <f>HYPERLINK("https://stackoverflow.com/a/51488750", "51488750")</f>
        <v/>
      </c>
      <c r="B77" t="n">
        <v>0.6894199729251276</v>
      </c>
    </row>
    <row r="78">
      <c r="A78">
        <f>HYPERLINK("https://stackoverflow.com/a/51700472", "51700472")</f>
        <v/>
      </c>
      <c r="B78" t="n">
        <v>0.4053990194341072</v>
      </c>
    </row>
    <row r="79">
      <c r="A79">
        <f>HYPERLINK("https://stackoverflow.com/a/51923404", "51923404")</f>
        <v/>
      </c>
      <c r="B79" t="n">
        <v>0.7890222984562608</v>
      </c>
    </row>
    <row r="80">
      <c r="A80">
        <f>HYPERLINK("https://stackoverflow.com/a/52126309", "52126309")</f>
        <v/>
      </c>
      <c r="B80" t="n">
        <v>0.5217049386599559</v>
      </c>
    </row>
    <row r="81">
      <c r="A81">
        <f>HYPERLINK("https://stackoverflow.com/a/52215513", "52215513")</f>
        <v/>
      </c>
      <c r="B81" t="n">
        <v>0.7745249101181306</v>
      </c>
    </row>
    <row r="82">
      <c r="A82">
        <f>HYPERLINK("https://stackoverflow.com/a/52497823", "52497823")</f>
        <v/>
      </c>
      <c r="B82" t="n">
        <v>0.4596454743513568</v>
      </c>
    </row>
    <row r="83">
      <c r="A83">
        <f>HYPERLINK("https://stackoverflow.com/a/52518944", "52518944")</f>
        <v/>
      </c>
      <c r="B83" t="n">
        <v>0.3046517809675705</v>
      </c>
    </row>
    <row r="84">
      <c r="A84">
        <f>HYPERLINK("https://stackoverflow.com/a/52605791", "52605791")</f>
        <v/>
      </c>
      <c r="B84" t="n">
        <v>0.4303666587131154</v>
      </c>
    </row>
    <row r="85">
      <c r="A85">
        <f>HYPERLINK("https://stackoverflow.com/a/52706803", "52706803")</f>
        <v/>
      </c>
      <c r="B85" t="n">
        <v>0.3597900715338437</v>
      </c>
    </row>
    <row r="86">
      <c r="A86">
        <f>HYPERLINK("https://stackoverflow.com/a/52761661", "52761661")</f>
        <v/>
      </c>
      <c r="B86" t="n">
        <v>0.4580588493631972</v>
      </c>
    </row>
    <row r="87">
      <c r="A87">
        <f>HYPERLINK("https://stackoverflow.com/a/52781309", "52781309")</f>
        <v/>
      </c>
      <c r="B87" t="n">
        <v>0.3050991846172569</v>
      </c>
    </row>
    <row r="88">
      <c r="A88">
        <f>HYPERLINK("https://stackoverflow.com/a/52843956", "52843956")</f>
        <v/>
      </c>
      <c r="B88" t="n">
        <v>0.4126441871744586</v>
      </c>
    </row>
    <row r="89">
      <c r="A89">
        <f>HYPERLINK("https://stackoverflow.com/a/52952265", "52952265")</f>
        <v/>
      </c>
      <c r="B89" t="n">
        <v>0.4258147512864495</v>
      </c>
    </row>
    <row r="90">
      <c r="A90">
        <f>HYPERLINK("https://stackoverflow.com/a/52953534", "52953534")</f>
        <v/>
      </c>
      <c r="B90" t="n">
        <v>0.3283722177527488</v>
      </c>
    </row>
    <row r="91">
      <c r="A91">
        <f>HYPERLINK("https://stackoverflow.com/a/53167215", "53167215")</f>
        <v/>
      </c>
      <c r="B91" t="n">
        <v>0.5999489364418275</v>
      </c>
    </row>
    <row r="92">
      <c r="A92">
        <f>HYPERLINK("https://stackoverflow.com/a/53173969", "53173969")</f>
        <v/>
      </c>
      <c r="B92" t="n">
        <v>0.309863339275104</v>
      </c>
    </row>
    <row r="93">
      <c r="A93">
        <f>HYPERLINK("https://stackoverflow.com/a/53258037", "53258037")</f>
        <v/>
      </c>
      <c r="B93" t="n">
        <v>0.6294618785721988</v>
      </c>
    </row>
    <row r="94">
      <c r="A94">
        <f>HYPERLINK("https://stackoverflow.com/a/53518146", "53518146")</f>
        <v/>
      </c>
      <c r="B94" t="n">
        <v>0.3750159826109193</v>
      </c>
    </row>
    <row r="95">
      <c r="A95">
        <f>HYPERLINK("https://stackoverflow.com/a/53618469", "53618469")</f>
        <v/>
      </c>
      <c r="B95" t="n">
        <v>0.2956335003579098</v>
      </c>
    </row>
    <row r="96">
      <c r="A96">
        <f>HYPERLINK("https://stackoverflow.com/a/53748256", "53748256")</f>
        <v/>
      </c>
      <c r="B96" t="n">
        <v>0.6471590909090909</v>
      </c>
    </row>
    <row r="97">
      <c r="A97">
        <f>HYPERLINK("https://stackoverflow.com/a/53755821", "53755821")</f>
        <v/>
      </c>
      <c r="B97" t="n">
        <v>0.2632118284292197</v>
      </c>
    </row>
    <row r="98">
      <c r="A98">
        <f>HYPERLINK("https://stackoverflow.com/a/53916396", "53916396")</f>
        <v/>
      </c>
      <c r="B98" t="n">
        <v>0.2027659141753102</v>
      </c>
    </row>
    <row r="99">
      <c r="A99">
        <f>HYPERLINK("https://stackoverflow.com/a/54118895", "54118895")</f>
        <v/>
      </c>
      <c r="B99" t="n">
        <v>0.1480078563411897</v>
      </c>
    </row>
    <row r="100">
      <c r="A100">
        <f>HYPERLINK("https://stackoverflow.com/a/54138914", "54138914")</f>
        <v/>
      </c>
      <c r="B100" t="n">
        <v>0.8006350770578413</v>
      </c>
    </row>
    <row r="101">
      <c r="A101">
        <f>HYPERLINK("https://stackoverflow.com/a/54548490", "54548490")</f>
        <v/>
      </c>
      <c r="B101" t="n">
        <v>0.3914938862307284</v>
      </c>
    </row>
    <row r="102">
      <c r="A102">
        <f>HYPERLINK("https://stackoverflow.com/a/54574451", "54574451")</f>
        <v/>
      </c>
      <c r="B102" t="n">
        <v>0.1856897505312491</v>
      </c>
    </row>
    <row r="103">
      <c r="A103">
        <f>HYPERLINK("https://stackoverflow.com/a/54951696", "54951696")</f>
        <v/>
      </c>
      <c r="B103" t="n">
        <v>0.2528138528138528</v>
      </c>
    </row>
    <row r="104">
      <c r="A104">
        <f>HYPERLINK("https://stackoverflow.com/a/55299725", "55299725")</f>
        <v/>
      </c>
      <c r="B104" t="n">
        <v>0.610096716366642</v>
      </c>
    </row>
    <row r="105">
      <c r="A105">
        <f>HYPERLINK("https://stackoverflow.com/a/55594848", "55594848")</f>
        <v/>
      </c>
      <c r="B105" t="n">
        <v>0.391871470611628</v>
      </c>
    </row>
    <row r="106">
      <c r="A106">
        <f>HYPERLINK("https://stackoverflow.com/a/55614851", "55614851")</f>
        <v/>
      </c>
      <c r="B106" t="n">
        <v>0.4767597853535353</v>
      </c>
    </row>
    <row r="107">
      <c r="A107">
        <f>HYPERLINK("https://stackoverflow.com/a/56118080", "56118080")</f>
        <v/>
      </c>
      <c r="B107" t="n">
        <v>0.3482190324295588</v>
      </c>
    </row>
    <row r="108">
      <c r="A108">
        <f>HYPERLINK("https://stackoverflow.com/a/56148445", "56148445")</f>
        <v/>
      </c>
      <c r="B108" t="n">
        <v>0.6193562127297066</v>
      </c>
    </row>
    <row r="109">
      <c r="A109">
        <f>HYPERLINK("https://stackoverflow.com/a/56183981", "56183981")</f>
        <v/>
      </c>
      <c r="B109" t="n">
        <v>0.4252576526688202</v>
      </c>
    </row>
    <row r="110">
      <c r="A110">
        <f>HYPERLINK("https://stackoverflow.com/a/56257533", "56257533")</f>
        <v/>
      </c>
      <c r="B110" t="n">
        <v>0.4016086793864573</v>
      </c>
    </row>
    <row r="111">
      <c r="A111">
        <f>HYPERLINK("https://stackoverflow.com/a/56280365", "56280365")</f>
        <v/>
      </c>
      <c r="B111" t="n">
        <v>0.2789910275943795</v>
      </c>
    </row>
    <row r="112">
      <c r="A112">
        <f>HYPERLINK("https://stackoverflow.com/a/56981588", "56981588")</f>
        <v/>
      </c>
      <c r="B112" t="n">
        <v>0.5433164983164983</v>
      </c>
    </row>
    <row r="113">
      <c r="A113">
        <f>HYPERLINK("https://stackoverflow.com/a/57000159", "57000159")</f>
        <v/>
      </c>
      <c r="B113" t="n">
        <v>0.3858873431827168</v>
      </c>
    </row>
    <row r="114">
      <c r="A114">
        <f>HYPERLINK("https://stackoverflow.com/a/57127349", "57127349")</f>
        <v/>
      </c>
      <c r="B114" t="n">
        <v>0.5938986275309145</v>
      </c>
    </row>
    <row r="115">
      <c r="A115">
        <f>HYPERLINK("https://stackoverflow.com/a/57131917", "57131917")</f>
        <v/>
      </c>
      <c r="B115" t="n">
        <v>0.64355502653375</v>
      </c>
    </row>
    <row r="116">
      <c r="A116">
        <f>HYPERLINK("https://stackoverflow.com/a/57133610", "57133610")</f>
        <v/>
      </c>
      <c r="B116" t="n">
        <v>0.3226551226551226</v>
      </c>
    </row>
    <row r="117">
      <c r="A117">
        <f>HYPERLINK("https://stackoverflow.com/a/57575852", "57575852")</f>
        <v/>
      </c>
      <c r="B117" t="n">
        <v>0.4111153731406896</v>
      </c>
    </row>
    <row r="118">
      <c r="A118">
        <f>HYPERLINK("https://stackoverflow.com/a/57579133", "57579133")</f>
        <v/>
      </c>
      <c r="B118" t="n">
        <v>0.3131313131313131</v>
      </c>
    </row>
    <row r="119">
      <c r="A119">
        <f>HYPERLINK("https://stackoverflow.com/a/57677076", "57677076")</f>
        <v/>
      </c>
      <c r="B119" t="n">
        <v>0.6277435183343278</v>
      </c>
    </row>
    <row r="120">
      <c r="A120">
        <f>HYPERLINK("https://stackoverflow.com/a/57686877", "57686877")</f>
        <v/>
      </c>
      <c r="B120" t="n">
        <v>0.3203580520653692</v>
      </c>
    </row>
    <row r="121">
      <c r="A121">
        <f>HYPERLINK("https://stackoverflow.com/a/57775247", "57775247")</f>
        <v/>
      </c>
      <c r="B121" t="n">
        <v>0.2541129451698557</v>
      </c>
    </row>
    <row r="122">
      <c r="A122">
        <f>HYPERLINK("https://stackoverflow.com/a/57827537", "57827537")</f>
        <v/>
      </c>
      <c r="B122" t="n">
        <v>0.7349113020754812</v>
      </c>
    </row>
    <row r="123">
      <c r="A123">
        <f>HYPERLINK("https://stackoverflow.com/a/57895348", "57895348")</f>
        <v/>
      </c>
      <c r="B123" t="n">
        <v>0.4656367597544068</v>
      </c>
    </row>
    <row r="124">
      <c r="A124">
        <f>HYPERLINK("https://stackoverflow.com/a/57909595", "57909595")</f>
        <v/>
      </c>
      <c r="B124" t="n">
        <v>0.3473193473193473</v>
      </c>
    </row>
    <row r="125">
      <c r="A125">
        <f>HYPERLINK("https://stackoverflow.com/a/58039038", "58039038")</f>
        <v/>
      </c>
      <c r="B125" t="n">
        <v>0.3456970780914443</v>
      </c>
    </row>
    <row r="126">
      <c r="A126">
        <f>HYPERLINK("https://stackoverflow.com/a/58200678", "58200678")</f>
        <v/>
      </c>
      <c r="B126" t="n">
        <v>0.5709841026296723</v>
      </c>
    </row>
    <row r="127">
      <c r="A127">
        <f>HYPERLINK("https://stackoverflow.com/a/58339319", "58339319")</f>
        <v/>
      </c>
      <c r="B127" t="n">
        <v>0.1746977976486173</v>
      </c>
    </row>
    <row r="128">
      <c r="A128">
        <f>HYPERLINK("https://stackoverflow.com/a/58378119", "58378119")</f>
        <v/>
      </c>
      <c r="B128" t="n">
        <v>0.4041366041366041</v>
      </c>
    </row>
    <row r="129">
      <c r="A129">
        <f>HYPERLINK("https://stackoverflow.com/a/58528431", "58528431")</f>
        <v/>
      </c>
      <c r="B129" t="n">
        <v>0.2847348040782977</v>
      </c>
    </row>
    <row r="130">
      <c r="A130">
        <f>HYPERLINK("https://stackoverflow.com/a/58632765", "58632765")</f>
        <v/>
      </c>
      <c r="B130" t="n">
        <v>0.383290903616107</v>
      </c>
    </row>
    <row r="131">
      <c r="A131">
        <f>HYPERLINK("https://stackoverflow.com/a/58647180", "58647180")</f>
        <v/>
      </c>
      <c r="B131" t="n">
        <v>0.4672227052673387</v>
      </c>
    </row>
    <row r="132">
      <c r="A132">
        <f>HYPERLINK("https://stackoverflow.com/a/58701204", "58701204")</f>
        <v/>
      </c>
      <c r="B132" t="n">
        <v>0.4796702658771624</v>
      </c>
    </row>
    <row r="133">
      <c r="A133">
        <f>HYPERLINK("https://stackoverflow.com/a/58790918", "58790918")</f>
        <v/>
      </c>
      <c r="B133" t="n">
        <v>0.6101517973026354</v>
      </c>
    </row>
    <row r="134">
      <c r="A134">
        <f>HYPERLINK("https://stackoverflow.com/a/58846662", "58846662")</f>
        <v/>
      </c>
      <c r="B134" t="n">
        <v>0.8283429533429533</v>
      </c>
    </row>
    <row r="135">
      <c r="A135">
        <f>HYPERLINK("https://stackoverflow.com/a/59202953", "59202953")</f>
        <v/>
      </c>
      <c r="B135" t="n">
        <v>0.3763497039359108</v>
      </c>
    </row>
    <row r="136">
      <c r="A136">
        <f>HYPERLINK("https://stackoverflow.com/a/59271914", "59271914")</f>
        <v/>
      </c>
      <c r="B136" t="n">
        <v>0.3568813131313131</v>
      </c>
    </row>
    <row r="137">
      <c r="A137">
        <f>HYPERLINK("https://stackoverflow.com/a/59305155", "59305155")</f>
        <v/>
      </c>
      <c r="B137" t="n">
        <v>0.2709857192615814</v>
      </c>
    </row>
    <row r="138">
      <c r="A138">
        <f>HYPERLINK("https://stackoverflow.com/a/59322618", "59322618")</f>
        <v/>
      </c>
      <c r="B138" t="n">
        <v>0.5554684778822709</v>
      </c>
    </row>
    <row r="139">
      <c r="A139">
        <f>HYPERLINK("https://stackoverflow.com/a/59349005", "59349005")</f>
        <v/>
      </c>
      <c r="B139" t="n">
        <v>0.4963750407298795</v>
      </c>
    </row>
    <row r="140">
      <c r="A140">
        <f>HYPERLINK("https://stackoverflow.com/a/59371835", "59371835")</f>
        <v/>
      </c>
      <c r="B140" t="n">
        <v>0.5022623327708073</v>
      </c>
    </row>
    <row r="141">
      <c r="A141">
        <f>HYPERLINK("https://stackoverflow.com/a/60209158", "60209158")</f>
        <v/>
      </c>
      <c r="B141" t="n">
        <v>0.3670284938941656</v>
      </c>
    </row>
    <row r="142">
      <c r="A142">
        <f>HYPERLINK("https://stackoverflow.com/a/60416906", "60416906")</f>
        <v/>
      </c>
      <c r="B142" t="n">
        <v>0.3177609427609427</v>
      </c>
    </row>
    <row r="143">
      <c r="A143">
        <f>HYPERLINK("https://stackoverflow.com/a/60750126", "60750126")</f>
        <v/>
      </c>
      <c r="B143" t="n">
        <v>0.4006503390065034</v>
      </c>
    </row>
    <row r="144">
      <c r="A144">
        <f>HYPERLINK("https://stackoverflow.com/a/60849573", "60849573")</f>
        <v/>
      </c>
      <c r="B144" t="n">
        <v>0.3410715340539902</v>
      </c>
    </row>
    <row r="145">
      <c r="A145">
        <f>HYPERLINK("https://stackoverflow.com/a/60986606", "60986606")</f>
        <v/>
      </c>
      <c r="B145" t="n">
        <v>0.6302412923805114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