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HYPERLINK("https://stackoverflow.com/q/8430681", "8430681")</f>
        <v/>
      </c>
      <c r="B2" t="n">
        <v>0.5312075983717777</v>
      </c>
    </row>
    <row r="3">
      <c r="A3">
        <f>HYPERLINK("https://stackoverflow.com/q/9076585", "9076585")</f>
        <v/>
      </c>
      <c r="B3" t="n">
        <v>0.5555165555165557</v>
      </c>
    </row>
    <row r="4">
      <c r="A4">
        <f>HYPERLINK("https://stackoverflow.com/q/9257823", "9257823")</f>
        <v/>
      </c>
      <c r="B4" t="n">
        <v>0.3148584288480661</v>
      </c>
    </row>
    <row r="5">
      <c r="A5">
        <f>HYPERLINK("https://stackoverflow.com/q/9588748", "9588748")</f>
        <v/>
      </c>
      <c r="B5" t="n">
        <v>0.4870607604054124</v>
      </c>
    </row>
    <row r="6">
      <c r="A6">
        <f>HYPERLINK("https://stackoverflow.com/q/10690115", "10690115")</f>
        <v/>
      </c>
      <c r="B6" t="n">
        <v>0.4244932393916592</v>
      </c>
    </row>
    <row r="7">
      <c r="A7">
        <f>HYPERLINK("https://stackoverflow.com/q/11316689", "11316689")</f>
        <v/>
      </c>
      <c r="B7" t="n">
        <v>0.4276612276612278</v>
      </c>
    </row>
    <row r="8">
      <c r="A8">
        <f>HYPERLINK("https://stackoverflow.com/q/13063536", "13063536")</f>
        <v/>
      </c>
      <c r="B8" t="n">
        <v>0.316294618785722</v>
      </c>
    </row>
    <row r="9">
      <c r="A9">
        <f>HYPERLINK("https://stackoverflow.com/q/16937042", "16937042")</f>
        <v/>
      </c>
      <c r="B9" t="n">
        <v>0.4287252932786075</v>
      </c>
    </row>
    <row r="10">
      <c r="A10">
        <f>HYPERLINK("https://stackoverflow.com/q/17758355", "17758355")</f>
        <v/>
      </c>
      <c r="B10" t="n">
        <v>0.2034473172087851</v>
      </c>
    </row>
    <row r="11">
      <c r="A11">
        <f>HYPERLINK("https://stackoverflow.com/q/18270581", "18270581")</f>
        <v/>
      </c>
      <c r="B11" t="n">
        <v>0.2858981976629035</v>
      </c>
    </row>
    <row r="12">
      <c r="A12">
        <f>HYPERLINK("https://stackoverflow.com/q/18440385", "18440385")</f>
        <v/>
      </c>
      <c r="B12" t="n">
        <v>0.4674700899484762</v>
      </c>
    </row>
    <row r="13">
      <c r="A13">
        <f>HYPERLINK("https://stackoverflow.com/q/18624062", "18624062")</f>
        <v/>
      </c>
      <c r="B13" t="n">
        <v>0.2332813667218812</v>
      </c>
    </row>
    <row r="14">
      <c r="A14">
        <f>HYPERLINK("https://stackoverflow.com/q/19102367", "19102367")</f>
        <v/>
      </c>
      <c r="B14" t="n">
        <v>0.3001937180019371</v>
      </c>
    </row>
    <row r="15">
      <c r="A15">
        <f>HYPERLINK("https://stackoverflow.com/q/19495048", "19495048")</f>
        <v/>
      </c>
      <c r="B15" t="n">
        <v>0.2922766122766123</v>
      </c>
    </row>
    <row r="16">
      <c r="A16">
        <f>HYPERLINK("https://stackoverflow.com/q/20089789", "20089789")</f>
        <v/>
      </c>
      <c r="B16" t="n">
        <v>0.4838327408159811</v>
      </c>
    </row>
    <row r="17">
      <c r="A17">
        <f>HYPERLINK("https://stackoverflow.com/q/20287085", "20287085")</f>
        <v/>
      </c>
      <c r="B17" t="n">
        <v>0.5420813640997129</v>
      </c>
    </row>
    <row r="18">
      <c r="A18">
        <f>HYPERLINK("https://stackoverflow.com/q/20693110", "20693110")</f>
        <v/>
      </c>
      <c r="B18" t="n">
        <v>0.3594972279182804</v>
      </c>
    </row>
    <row r="19">
      <c r="A19">
        <f>HYPERLINK("https://stackoverflow.com/q/22187852", "22187852")</f>
        <v/>
      </c>
      <c r="B19" t="n">
        <v>0.2891245147459297</v>
      </c>
    </row>
    <row r="20">
      <c r="A20">
        <f>HYPERLINK("https://stackoverflow.com/q/22319457", "22319457")</f>
        <v/>
      </c>
      <c r="B20" t="n">
        <v>0.2432710336901954</v>
      </c>
    </row>
    <row r="21">
      <c r="A21">
        <f>HYPERLINK("https://stackoverflow.com/q/22377933", "22377933")</f>
        <v/>
      </c>
      <c r="B21" t="n">
        <v>0.3872762037197984</v>
      </c>
    </row>
    <row r="22">
      <c r="A22">
        <f>HYPERLINK("https://stackoverflow.com/q/22861584", "22861584")</f>
        <v/>
      </c>
      <c r="B22" t="n">
        <v>0.5451988236798365</v>
      </c>
    </row>
    <row r="23">
      <c r="A23">
        <f>HYPERLINK("https://stackoverflow.com/q/27922716", "27922716")</f>
        <v/>
      </c>
      <c r="B23" t="n">
        <v>0.4348581354950782</v>
      </c>
    </row>
    <row r="24">
      <c r="A24">
        <f>HYPERLINK("https://stackoverflow.com/q/29386945", "29386945")</f>
        <v/>
      </c>
      <c r="B24" t="n">
        <v>0.2117424242424242</v>
      </c>
    </row>
    <row r="25">
      <c r="A25">
        <f>HYPERLINK("https://stackoverflow.com/q/30404878", "30404878")</f>
        <v/>
      </c>
      <c r="B25" t="n">
        <v>0.3432265512265512</v>
      </c>
    </row>
    <row r="26">
      <c r="A26">
        <f>HYPERLINK("https://stackoverflow.com/q/31658122", "31658122")</f>
        <v/>
      </c>
      <c r="B26" t="n">
        <v>0.4850813611620529</v>
      </c>
    </row>
    <row r="27">
      <c r="A27">
        <f>HYPERLINK("https://stackoverflow.com/q/32523590", "32523590")</f>
        <v/>
      </c>
      <c r="B27" t="n">
        <v>0.3276591581676328</v>
      </c>
    </row>
    <row r="28">
      <c r="A28">
        <f>HYPERLINK("https://stackoverflow.com/q/32571070", "32571070")</f>
        <v/>
      </c>
      <c r="B28" t="n">
        <v>0.5145589977992212</v>
      </c>
    </row>
    <row r="29">
      <c r="A29">
        <f>HYPERLINK("https://stackoverflow.com/q/34341952", "34341952")</f>
        <v/>
      </c>
      <c r="B29" t="n">
        <v>0.4754990379990381</v>
      </c>
    </row>
    <row r="30">
      <c r="A30">
        <f>HYPERLINK("https://stackoverflow.com/q/34814468", "34814468")</f>
        <v/>
      </c>
      <c r="B30" t="n">
        <v>0.3539571076105524</v>
      </c>
    </row>
    <row r="31">
      <c r="A31">
        <f>HYPERLINK("https://stackoverflow.com/q/35041549", "35041549")</f>
        <v/>
      </c>
      <c r="B31" t="n">
        <v>0.282932724587082</v>
      </c>
    </row>
    <row r="32">
      <c r="A32">
        <f>HYPERLINK("https://stackoverflow.com/q/38168927", "38168927")</f>
        <v/>
      </c>
      <c r="B32" t="n">
        <v>0.2264402264402264</v>
      </c>
    </row>
    <row r="33">
      <c r="A33">
        <f>HYPERLINK("https://stackoverflow.com/q/38320665", "38320665")</f>
        <v/>
      </c>
      <c r="B33" t="n">
        <v>0.3534806055131259</v>
      </c>
    </row>
    <row r="34">
      <c r="A34">
        <f>HYPERLINK("https://stackoverflow.com/q/38556074", "38556074")</f>
        <v/>
      </c>
      <c r="B34" t="n">
        <v>0.4206664344595378</v>
      </c>
    </row>
    <row r="35">
      <c r="A35">
        <f>HYPERLINK("https://stackoverflow.com/q/40064989", "40064989")</f>
        <v/>
      </c>
      <c r="B35" t="n">
        <v>0.5419378974934531</v>
      </c>
    </row>
    <row r="36">
      <c r="A36">
        <f>HYPERLINK("https://stackoverflow.com/q/40555797", "40555797")</f>
        <v/>
      </c>
      <c r="B36" t="n">
        <v>0.328205468249232</v>
      </c>
    </row>
    <row r="37">
      <c r="A37">
        <f>HYPERLINK("https://stackoverflow.com/q/41036556", "41036556")</f>
        <v/>
      </c>
      <c r="B37" t="n">
        <v>0.324367268187493</v>
      </c>
    </row>
    <row r="38">
      <c r="A38">
        <f>HYPERLINK("https://stackoverflow.com/q/41194285", "41194285")</f>
        <v/>
      </c>
      <c r="B38" t="n">
        <v>0.3190836940836942</v>
      </c>
    </row>
    <row r="39">
      <c r="A39">
        <f>HYPERLINK("https://stackoverflow.com/q/41351244", "41351244")</f>
        <v/>
      </c>
      <c r="B39" t="n">
        <v>0.3346331686213808</v>
      </c>
    </row>
    <row r="40">
      <c r="A40">
        <f>HYPERLINK("https://stackoverflow.com/q/41484050", "41484050")</f>
        <v/>
      </c>
      <c r="B40" t="n">
        <v>0.4627850318907229</v>
      </c>
    </row>
    <row r="41">
      <c r="A41">
        <f>HYPERLINK("https://stackoverflow.com/q/41580358", "41580358")</f>
        <v/>
      </c>
      <c r="B41" t="n">
        <v>0.3301021744825779</v>
      </c>
    </row>
    <row r="42">
      <c r="A42">
        <f>HYPERLINK("https://stackoverflow.com/q/41652958", "41652958")</f>
        <v/>
      </c>
      <c r="B42" t="n">
        <v>0.3451019630264914</v>
      </c>
    </row>
    <row r="43">
      <c r="A43">
        <f>HYPERLINK("https://stackoverflow.com/q/41860322", "41860322")</f>
        <v/>
      </c>
      <c r="B43" t="n">
        <v>0.2287895456212288</v>
      </c>
    </row>
    <row r="44">
      <c r="A44">
        <f>HYPERLINK("https://stackoverflow.com/q/42010994", "42010994")</f>
        <v/>
      </c>
      <c r="B44" t="n">
        <v>0.4098497932694823</v>
      </c>
    </row>
    <row r="45">
      <c r="A45">
        <f>HYPERLINK("https://stackoverflow.com/q/42227249", "42227249")</f>
        <v/>
      </c>
      <c r="B45" t="n">
        <v>0.2824050561480729</v>
      </c>
    </row>
    <row r="46">
      <c r="A46">
        <f>HYPERLINK("https://stackoverflow.com/q/43033640", "43033640")</f>
        <v/>
      </c>
      <c r="B46" t="n">
        <v>0.3618024626670162</v>
      </c>
    </row>
    <row r="47">
      <c r="A47">
        <f>HYPERLINK("https://stackoverflow.com/q/43849977", "43849977")</f>
        <v/>
      </c>
      <c r="B47" t="n">
        <v>0.2400486702589954</v>
      </c>
    </row>
    <row r="48">
      <c r="A48">
        <f>HYPERLINK("https://stackoverflow.com/q/43919778", "43919778")</f>
        <v/>
      </c>
      <c r="B48" t="n">
        <v>0.2764146656880221</v>
      </c>
    </row>
    <row r="49">
      <c r="A49">
        <f>HYPERLINK("https://stackoverflow.com/q/43965841", "43965841")</f>
        <v/>
      </c>
      <c r="B49" t="n">
        <v>0.3335598133804412</v>
      </c>
    </row>
    <row r="50">
      <c r="A50">
        <f>HYPERLINK("https://stackoverflow.com/q/44421727", "44421727")</f>
        <v/>
      </c>
      <c r="B50" t="n">
        <v>0.3334653726810589</v>
      </c>
    </row>
    <row r="51">
      <c r="A51">
        <f>HYPERLINK("https://stackoverflow.com/q/44446144", "44446144")</f>
        <v/>
      </c>
      <c r="B51" t="n">
        <v>0.762504072987944</v>
      </c>
    </row>
    <row r="52">
      <c r="A52">
        <f>HYPERLINK("https://stackoverflow.com/q/44767791", "44767791")</f>
        <v/>
      </c>
      <c r="B52" t="n">
        <v>0.319207702020202</v>
      </c>
    </row>
    <row r="53">
      <c r="A53">
        <f>HYPERLINK("https://stackoverflow.com/q/45091910", "45091910")</f>
        <v/>
      </c>
      <c r="B53" t="n">
        <v>0.5687772029235443</v>
      </c>
    </row>
    <row r="54">
      <c r="A54">
        <f>HYPERLINK("https://stackoverflow.com/q/45232971", "45232971")</f>
        <v/>
      </c>
      <c r="B54" t="n">
        <v>0.3627344877344879</v>
      </c>
    </row>
    <row r="55">
      <c r="A55">
        <f>HYPERLINK("https://stackoverflow.com/q/45288895", "45288895")</f>
        <v/>
      </c>
      <c r="B55" t="n">
        <v>0.3087624384117477</v>
      </c>
    </row>
    <row r="56">
      <c r="A56">
        <f>HYPERLINK("https://stackoverflow.com/q/45310175", "45310175")</f>
        <v/>
      </c>
      <c r="B56" t="n">
        <v>0.4455803711859074</v>
      </c>
    </row>
    <row r="57">
      <c r="A57">
        <f>HYPERLINK("https://stackoverflow.com/q/45686397", "45686397")</f>
        <v/>
      </c>
      <c r="B57" t="n">
        <v>0.5238309016086794</v>
      </c>
    </row>
    <row r="58">
      <c r="A58">
        <f>HYPERLINK("https://stackoverflow.com/q/45688074", "45688074")</f>
        <v/>
      </c>
      <c r="B58" t="n">
        <v>0.5098667083203167</v>
      </c>
    </row>
    <row r="59">
      <c r="A59">
        <f>HYPERLINK("https://stackoverflow.com/q/45853491", "45853491")</f>
        <v/>
      </c>
      <c r="B59" t="n">
        <v>0.555503218715654</v>
      </c>
    </row>
    <row r="60">
      <c r="A60">
        <f>HYPERLINK("https://stackoverflow.com/q/45921253", "45921253")</f>
        <v/>
      </c>
      <c r="B60" t="n">
        <v>0.2655860934930702</v>
      </c>
    </row>
    <row r="61">
      <c r="A61">
        <f>HYPERLINK("https://stackoverflow.com/q/45954124", "45954124")</f>
        <v/>
      </c>
      <c r="B61" t="n">
        <v>0.5348847120999021</v>
      </c>
    </row>
    <row r="62">
      <c r="A62">
        <f>HYPERLINK("https://stackoverflow.com/q/46058884", "46058884")</f>
        <v/>
      </c>
      <c r="B62" t="n">
        <v>0.3054305430543054</v>
      </c>
    </row>
    <row r="63">
      <c r="A63">
        <f>HYPERLINK("https://stackoverflow.com/q/46067509", "46067509")</f>
        <v/>
      </c>
      <c r="B63" t="n">
        <v>0.6223761047979797</v>
      </c>
    </row>
    <row r="64">
      <c r="A64">
        <f>HYPERLINK("https://stackoverflow.com/q/46277360", "46277360")</f>
        <v/>
      </c>
      <c r="B64" t="n">
        <v>0.3925551814440704</v>
      </c>
    </row>
    <row r="65">
      <c r="A65">
        <f>HYPERLINK("https://stackoverflow.com/q/46463283", "46463283")</f>
        <v/>
      </c>
      <c r="B65" t="n">
        <v>0.4086129840605544</v>
      </c>
    </row>
    <row r="66">
      <c r="A66">
        <f>HYPERLINK("https://stackoverflow.com/q/46595947", "46595947")</f>
        <v/>
      </c>
      <c r="B66" t="n">
        <v>0.3932094381313131</v>
      </c>
    </row>
    <row r="67">
      <c r="A67">
        <f>HYPERLINK("https://stackoverflow.com/q/46703013", "46703013")</f>
        <v/>
      </c>
      <c r="B67" t="n">
        <v>0.3575136843293268</v>
      </c>
    </row>
    <row r="68">
      <c r="A68">
        <f>HYPERLINK("https://stackoverflow.com/q/46767048", "46767048")</f>
        <v/>
      </c>
      <c r="B68" t="n">
        <v>0.4258147512864495</v>
      </c>
    </row>
    <row r="69">
      <c r="A69">
        <f>HYPERLINK("https://stackoverflow.com/q/46776955", "46776955")</f>
        <v/>
      </c>
      <c r="B69" t="n">
        <v>0.2695583283818578</v>
      </c>
    </row>
    <row r="70">
      <c r="A70">
        <f>HYPERLINK("https://stackoverflow.com/q/47060216", "47060216")</f>
        <v/>
      </c>
      <c r="B70" t="n">
        <v>0.3508574113225276</v>
      </c>
    </row>
    <row r="71">
      <c r="A71">
        <f>HYPERLINK("https://stackoverflow.com/q/48672445", "48672445")</f>
        <v/>
      </c>
      <c r="B71" t="n">
        <v>0.5250727919767066</v>
      </c>
    </row>
    <row r="72">
      <c r="A72">
        <f>HYPERLINK("https://stackoverflow.com/q/48880561", "48880561")</f>
        <v/>
      </c>
      <c r="B72" t="n">
        <v>0.4463365644921841</v>
      </c>
    </row>
    <row r="73">
      <c r="A73">
        <f>HYPERLINK("https://stackoverflow.com/q/49042255", "49042255")</f>
        <v/>
      </c>
      <c r="B73" t="n">
        <v>0.269672531769306</v>
      </c>
    </row>
    <row r="74">
      <c r="A74">
        <f>HYPERLINK("https://stackoverflow.com/q/49097763", "49097763")</f>
        <v/>
      </c>
      <c r="B74" t="n">
        <v>0.4512991472200372</v>
      </c>
    </row>
    <row r="75">
      <c r="A75">
        <f>HYPERLINK("https://stackoverflow.com/q/49143658", "49143658")</f>
        <v/>
      </c>
      <c r="B75" t="n">
        <v>0.3658133054684778</v>
      </c>
    </row>
    <row r="76">
      <c r="A76">
        <f>HYPERLINK("https://stackoverflow.com/q/49146043", "49146043")</f>
        <v/>
      </c>
      <c r="B76" t="n">
        <v>0.585124856311297</v>
      </c>
    </row>
    <row r="77">
      <c r="A77">
        <f>HYPERLINK("https://stackoverflow.com/q/49550965", "49550965")</f>
        <v/>
      </c>
      <c r="B77" t="n">
        <v>0.2704793317038215</v>
      </c>
    </row>
    <row r="78">
      <c r="A78">
        <f>HYPERLINK("https://stackoverflow.com/q/49715967", "49715967")</f>
        <v/>
      </c>
      <c r="B78" t="n">
        <v>0.3310451453308596</v>
      </c>
    </row>
    <row r="79">
      <c r="A79">
        <f>HYPERLINK("https://stackoverflow.com/q/49738995", "49738995")</f>
        <v/>
      </c>
      <c r="B79" t="n">
        <v>0.3028892274702332</v>
      </c>
    </row>
    <row r="80">
      <c r="A80">
        <f>HYPERLINK("https://stackoverflow.com/q/49928032", "49928032")</f>
        <v/>
      </c>
      <c r="B80" t="n">
        <v>0.3662286582640565</v>
      </c>
    </row>
    <row r="81">
      <c r="A81">
        <f>HYPERLINK("https://stackoverflow.com/q/49944261", "49944261")</f>
        <v/>
      </c>
      <c r="B81" t="n">
        <v>0.4134810575488542</v>
      </c>
    </row>
    <row r="82">
      <c r="A82">
        <f>HYPERLINK("https://stackoverflow.com/q/50038740", "50038740")</f>
        <v/>
      </c>
      <c r="B82" t="n">
        <v>0.5111739153189931</v>
      </c>
    </row>
    <row r="83">
      <c r="A83">
        <f>HYPERLINK("https://stackoverflow.com/q/50115856", "50115856")</f>
        <v/>
      </c>
      <c r="B83" t="n">
        <v>0.3866411668370318</v>
      </c>
    </row>
    <row r="84">
      <c r="A84">
        <f>HYPERLINK("https://stackoverflow.com/q/50326508", "50326508")</f>
        <v/>
      </c>
      <c r="B84" t="n">
        <v>0.4824095657428992</v>
      </c>
    </row>
    <row r="85">
      <c r="A85">
        <f>HYPERLINK("https://stackoverflow.com/q/50629028", "50629028")</f>
        <v/>
      </c>
      <c r="B85" t="n">
        <v>0.3184223184223184</v>
      </c>
    </row>
    <row r="86">
      <c r="A86">
        <f>HYPERLINK("https://stackoverflow.com/q/50674560", "50674560")</f>
        <v/>
      </c>
      <c r="B86" t="n">
        <v>0.2625224851252249</v>
      </c>
    </row>
    <row r="87">
      <c r="A87">
        <f>HYPERLINK("https://stackoverflow.com/q/50775621", "50775621")</f>
        <v/>
      </c>
      <c r="B87" t="n">
        <v>0.4356086965690306</v>
      </c>
    </row>
    <row r="88">
      <c r="A88">
        <f>HYPERLINK("https://stackoverflow.com/q/50856027", "50856027")</f>
        <v/>
      </c>
      <c r="B88" t="n">
        <v>0.2793864571642349</v>
      </c>
    </row>
    <row r="89">
      <c r="A89">
        <f>HYPERLINK("https://stackoverflow.com/q/50986952", "50986952")</f>
        <v/>
      </c>
      <c r="B89" t="n">
        <v>0.3271664008506114</v>
      </c>
    </row>
    <row r="90">
      <c r="A90">
        <f>HYPERLINK("https://stackoverflow.com/q/51018281", "51018281")</f>
        <v/>
      </c>
      <c r="B90" t="n">
        <v>0.3783708646093967</v>
      </c>
    </row>
    <row r="91">
      <c r="A91">
        <f>HYPERLINK("https://stackoverflow.com/q/51069295", "51069295")</f>
        <v/>
      </c>
      <c r="B91" t="n">
        <v>0.3982064873153984</v>
      </c>
    </row>
    <row r="92">
      <c r="A92">
        <f>HYPERLINK("https://stackoverflow.com/q/51077496", "51077496")</f>
        <v/>
      </c>
      <c r="B92" t="n">
        <v>0.299449309379796</v>
      </c>
    </row>
    <row r="93">
      <c r="A93">
        <f>HYPERLINK("https://stackoverflow.com/q/51186512", "51186512")</f>
        <v/>
      </c>
      <c r="B93" t="n">
        <v>0.4123066603535354</v>
      </c>
    </row>
    <row r="94">
      <c r="A94">
        <f>HYPERLINK("https://stackoverflow.com/q/51194662", "51194662")</f>
        <v/>
      </c>
      <c r="B94" t="n">
        <v>0.4689818539376062</v>
      </c>
    </row>
    <row r="95">
      <c r="A95">
        <f>HYPERLINK("https://stackoverflow.com/q/51352700", "51352700")</f>
        <v/>
      </c>
      <c r="B95" t="n">
        <v>0.3512450082217524</v>
      </c>
    </row>
    <row r="96">
      <c r="A96">
        <f>HYPERLINK("https://stackoverflow.com/q/51472013", "51472013")</f>
        <v/>
      </c>
      <c r="B96" t="n">
        <v>0.502044515173618</v>
      </c>
    </row>
    <row r="97">
      <c r="A97">
        <f>HYPERLINK("https://stackoverflow.com/q/51535030", "51535030")</f>
        <v/>
      </c>
      <c r="B97" t="n">
        <v>0.5274667341473187</v>
      </c>
    </row>
    <row r="98">
      <c r="A98">
        <f>HYPERLINK("https://stackoverflow.com/q/51572657", "51572657")</f>
        <v/>
      </c>
      <c r="B98" t="n">
        <v>0.4242424242424241</v>
      </c>
    </row>
    <row r="99">
      <c r="A99">
        <f>HYPERLINK("https://stackoverflow.com/q/51649558", "51649558")</f>
        <v/>
      </c>
      <c r="B99" t="n">
        <v>0.3839565243074015</v>
      </c>
    </row>
    <row r="100">
      <c r="A100">
        <f>HYPERLINK("https://stackoverflow.com/q/51666283", "51666283")</f>
        <v/>
      </c>
      <c r="B100" t="n">
        <v>0.5773508898508899</v>
      </c>
    </row>
    <row r="101">
      <c r="A101">
        <f>HYPERLINK("https://stackoverflow.com/q/51895945", "51895945")</f>
        <v/>
      </c>
      <c r="B101" t="n">
        <v>0.5224835224835225</v>
      </c>
    </row>
    <row r="102">
      <c r="A102">
        <f>HYPERLINK("https://stackoverflow.com/q/52058813", "52058813")</f>
        <v/>
      </c>
      <c r="B102" t="n">
        <v>0.4065530931202573</v>
      </c>
    </row>
    <row r="103">
      <c r="A103">
        <f>HYPERLINK("https://stackoverflow.com/q/52078776", "52078776")</f>
        <v/>
      </c>
      <c r="B103" t="n">
        <v>0.5796034745706518</v>
      </c>
    </row>
    <row r="104">
      <c r="A104">
        <f>HYPERLINK("https://stackoverflow.com/q/52223085", "52223085")</f>
        <v/>
      </c>
      <c r="B104" t="n">
        <v>0.2633228840125392</v>
      </c>
    </row>
    <row r="105">
      <c r="A105">
        <f>HYPERLINK("https://stackoverflow.com/q/52260506", "52260506")</f>
        <v/>
      </c>
      <c r="B105" t="n">
        <v>0.4111140220650308</v>
      </c>
    </row>
    <row r="106">
      <c r="A106">
        <f>HYPERLINK("https://stackoverflow.com/q/52290270", "52290270")</f>
        <v/>
      </c>
      <c r="B106" t="n">
        <v>0.7205387205387206</v>
      </c>
    </row>
    <row r="107">
      <c r="A107">
        <f>HYPERLINK("https://stackoverflow.com/q/52296498", "52296498")</f>
        <v/>
      </c>
      <c r="B107" t="n">
        <v>0.3037967753414907</v>
      </c>
    </row>
    <row r="108">
      <c r="A108">
        <f>HYPERLINK("https://stackoverflow.com/q/52406269", "52406269")</f>
        <v/>
      </c>
      <c r="B108" t="n">
        <v>0.2607374558594072</v>
      </c>
    </row>
    <row r="109">
      <c r="A109">
        <f>HYPERLINK("https://stackoverflow.com/q/52499067", "52499067")</f>
        <v/>
      </c>
      <c r="B109" t="n">
        <v>0.5471495779714957</v>
      </c>
    </row>
    <row r="110">
      <c r="A110">
        <f>HYPERLINK("https://stackoverflow.com/q/52704291", "52704291")</f>
        <v/>
      </c>
      <c r="B110" t="n">
        <v>0.4502515794650626</v>
      </c>
    </row>
    <row r="111">
      <c r="A111">
        <f>HYPERLINK("https://stackoverflow.com/q/52706803", "52706803")</f>
        <v/>
      </c>
      <c r="B111" t="n">
        <v>0.3295986384909941</v>
      </c>
    </row>
    <row r="112">
      <c r="A112">
        <f>HYPERLINK("https://stackoverflow.com/q/52854298", "52854298")</f>
        <v/>
      </c>
      <c r="B112" t="n">
        <v>0.5469153617301766</v>
      </c>
    </row>
    <row r="113">
      <c r="A113">
        <f>HYPERLINK("https://stackoverflow.com/q/52904363", "52904363")</f>
        <v/>
      </c>
      <c r="B113" t="n">
        <v>0.338916592081149</v>
      </c>
    </row>
    <row r="114">
      <c r="A114">
        <f>HYPERLINK("https://stackoverflow.com/q/53108026", "53108026")</f>
        <v/>
      </c>
      <c r="B114" t="n">
        <v>0.451908044101853</v>
      </c>
    </row>
    <row r="115">
      <c r="A115">
        <f>HYPERLINK("https://stackoverflow.com/q/53154744", "53154744")</f>
        <v/>
      </c>
      <c r="B115" t="n">
        <v>0.4711307447880339</v>
      </c>
    </row>
    <row r="116">
      <c r="A116">
        <f>HYPERLINK("https://stackoverflow.com/q/53192185", "53192185")</f>
        <v/>
      </c>
      <c r="B116" t="n">
        <v>0.469900909330838</v>
      </c>
    </row>
    <row r="117">
      <c r="A117">
        <f>HYPERLINK("https://stackoverflow.com/q/53279941", "53279941")</f>
        <v/>
      </c>
      <c r="B117" t="n">
        <v>0.3918350168350169</v>
      </c>
    </row>
    <row r="118">
      <c r="A118">
        <f>HYPERLINK("https://stackoverflow.com/q/53487133", "53487133")</f>
        <v/>
      </c>
      <c r="B118" t="n">
        <v>0.3906692827556137</v>
      </c>
    </row>
    <row r="119">
      <c r="A119">
        <f>HYPERLINK("https://stackoverflow.com/q/53503894", "53503894")</f>
        <v/>
      </c>
      <c r="B119" t="n">
        <v>0.1951351118017785</v>
      </c>
    </row>
    <row r="120">
      <c r="A120">
        <f>HYPERLINK("https://stackoverflow.com/q/53522196", "53522196")</f>
        <v/>
      </c>
      <c r="B120" t="n">
        <v>0.4409090909090909</v>
      </c>
    </row>
    <row r="121">
      <c r="A121">
        <f>HYPERLINK("https://stackoverflow.com/q/53884595", "53884595")</f>
        <v/>
      </c>
      <c r="B121" t="n">
        <v>0.3398197662903545</v>
      </c>
    </row>
    <row r="122">
      <c r="A122">
        <f>HYPERLINK("https://stackoverflow.com/q/54011731", "54011731")</f>
        <v/>
      </c>
      <c r="B122" t="n">
        <v>0.5527924989808398</v>
      </c>
    </row>
    <row r="123">
      <c r="A123">
        <f>HYPERLINK("https://stackoverflow.com/q/54011765", "54011765")</f>
        <v/>
      </c>
      <c r="B123" t="n">
        <v>0.3551105914449965</v>
      </c>
    </row>
    <row r="124">
      <c r="A124">
        <f>HYPERLINK("https://stackoverflow.com/q/54066925", "54066925")</f>
        <v/>
      </c>
      <c r="B124" t="n">
        <v>0.4568157141447045</v>
      </c>
    </row>
    <row r="125">
      <c r="A125">
        <f>HYPERLINK("https://stackoverflow.com/q/54241538", "54241538")</f>
        <v/>
      </c>
      <c r="B125" t="n">
        <v>0.4233087174263646</v>
      </c>
    </row>
    <row r="126">
      <c r="A126">
        <f>HYPERLINK("https://stackoverflow.com/q/54285728", "54285728")</f>
        <v/>
      </c>
      <c r="B126" t="n">
        <v>0.4049340163084239</v>
      </c>
    </row>
    <row r="127">
      <c r="A127">
        <f>HYPERLINK("https://stackoverflow.com/q/54291354", "54291354")</f>
        <v/>
      </c>
      <c r="B127" t="n">
        <v>0.2727500741044759</v>
      </c>
    </row>
    <row r="128">
      <c r="A128">
        <f>HYPERLINK("https://stackoverflow.com/q/54291428", "54291428")</f>
        <v/>
      </c>
      <c r="B128" t="n">
        <v>0.4250332506560265</v>
      </c>
    </row>
    <row r="129">
      <c r="A129">
        <f>HYPERLINK("https://stackoverflow.com/q/54316826", "54316826")</f>
        <v/>
      </c>
      <c r="B129" t="n">
        <v>0.4202990236393159</v>
      </c>
    </row>
    <row r="130">
      <c r="A130">
        <f>HYPERLINK("https://stackoverflow.com/q/54477736", "54477736")</f>
        <v/>
      </c>
      <c r="B130" t="n">
        <v>0.4986209123195424</v>
      </c>
    </row>
    <row r="131">
      <c r="A131">
        <f>HYPERLINK("https://stackoverflow.com/q/54574451", "54574451")</f>
        <v/>
      </c>
      <c r="B131" t="n">
        <v>0.5027795945062131</v>
      </c>
    </row>
    <row r="132">
      <c r="A132">
        <f>HYPERLINK("https://stackoverflow.com/q/54678756", "54678756")</f>
        <v/>
      </c>
      <c r="B132" t="n">
        <v>0.2821371610845295</v>
      </c>
    </row>
    <row r="133">
      <c r="A133">
        <f>HYPERLINK("https://stackoverflow.com/q/54734086", "54734086")</f>
        <v/>
      </c>
      <c r="B133" t="n">
        <v>0.3195354117544319</v>
      </c>
    </row>
    <row r="134">
      <c r="A134">
        <f>HYPERLINK("https://stackoverflow.com/q/54747323", "54747323")</f>
        <v/>
      </c>
      <c r="B134" t="n">
        <v>0.4769503045365114</v>
      </c>
    </row>
    <row r="135">
      <c r="A135">
        <f>HYPERLINK("https://stackoverflow.com/q/55048122", "55048122")</f>
        <v/>
      </c>
      <c r="B135" t="n">
        <v>0.4196940161852442</v>
      </c>
    </row>
    <row r="136">
      <c r="A136">
        <f>HYPERLINK("https://stackoverflow.com/q/55217961", "55217961")</f>
        <v/>
      </c>
      <c r="B136" t="n">
        <v>0.3855081089123643</v>
      </c>
    </row>
    <row r="137">
      <c r="A137">
        <f>HYPERLINK("https://stackoverflow.com/q/55297256", "55297256")</f>
        <v/>
      </c>
      <c r="B137" t="n">
        <v>0.4331440297105533</v>
      </c>
    </row>
    <row r="138">
      <c r="A138">
        <f>HYPERLINK("https://stackoverflow.com/q/55505857", "55505857")</f>
        <v/>
      </c>
      <c r="B138" t="n">
        <v>0.2831687663148337</v>
      </c>
    </row>
    <row r="139">
      <c r="A139">
        <f>HYPERLINK("https://stackoverflow.com/q/55614003", "55614003")</f>
        <v/>
      </c>
      <c r="B139" t="n">
        <v>0.2575757575757575</v>
      </c>
    </row>
    <row r="140">
      <c r="A140">
        <f>HYPERLINK("https://stackoverflow.com/q/55619739", "55619739")</f>
        <v/>
      </c>
      <c r="B140" t="n">
        <v>0.2886868686868687</v>
      </c>
    </row>
    <row r="141">
      <c r="A141">
        <f>HYPERLINK("https://stackoverflow.com/q/55718762", "55718762")</f>
        <v/>
      </c>
      <c r="B141" t="n">
        <v>0.4428116784281167</v>
      </c>
    </row>
    <row r="142">
      <c r="A142">
        <f>HYPERLINK("https://stackoverflow.com/q/55795520", "55795520")</f>
        <v/>
      </c>
      <c r="B142" t="n">
        <v>0.3534806055131259</v>
      </c>
    </row>
    <row r="143">
      <c r="A143">
        <f>HYPERLINK("https://stackoverflow.com/q/55801290", "55801290")</f>
        <v/>
      </c>
      <c r="B143" t="n">
        <v>0.2989803697350868</v>
      </c>
    </row>
    <row r="144">
      <c r="A144">
        <f>HYPERLINK("https://stackoverflow.com/q/55873748", "55873748")</f>
        <v/>
      </c>
      <c r="B144" t="n">
        <v>0.3461817246539469</v>
      </c>
    </row>
    <row r="145">
      <c r="A145">
        <f>HYPERLINK("https://stackoverflow.com/q/56116677", "56116677")</f>
        <v/>
      </c>
      <c r="B145" t="n">
        <v>0.3849659384543106</v>
      </c>
    </row>
    <row r="146">
      <c r="A146">
        <f>HYPERLINK("https://stackoverflow.com/q/56382577", "56382577")</f>
        <v/>
      </c>
      <c r="B146" t="n">
        <v>0.5631313131313129</v>
      </c>
    </row>
    <row r="147">
      <c r="A147">
        <f>HYPERLINK("https://stackoverflow.com/q/56403311", "56403311")</f>
        <v/>
      </c>
      <c r="B147" t="n">
        <v>0.3094843401189135</v>
      </c>
    </row>
    <row r="148">
      <c r="A148">
        <f>HYPERLINK("https://stackoverflow.com/q/56446803", "56446803")</f>
        <v/>
      </c>
      <c r="B148" t="n">
        <v>0.5628006253006254</v>
      </c>
    </row>
    <row r="149">
      <c r="A149">
        <f>HYPERLINK("https://stackoverflow.com/q/56457283", "56457283")</f>
        <v/>
      </c>
      <c r="B149" t="n">
        <v>0.3286024805012147</v>
      </c>
    </row>
    <row r="150">
      <c r="A150">
        <f>HYPERLINK("https://stackoverflow.com/q/56615245", "56615245")</f>
        <v/>
      </c>
      <c r="B150" t="n">
        <v>0.4121578320974093</v>
      </c>
    </row>
    <row r="151">
      <c r="A151">
        <f>HYPERLINK("https://stackoverflow.com/q/56637616", "56637616")</f>
        <v/>
      </c>
      <c r="B151" t="n">
        <v>0.3614773691109569</v>
      </c>
    </row>
    <row r="152">
      <c r="A152">
        <f>HYPERLINK("https://stackoverflow.com/q/56659832", "56659832")</f>
        <v/>
      </c>
      <c r="B152" t="n">
        <v>0.6081791699769226</v>
      </c>
    </row>
    <row r="153">
      <c r="A153">
        <f>HYPERLINK("https://stackoverflow.com/q/56675025", "56675025")</f>
        <v/>
      </c>
      <c r="B153" t="n">
        <v>0.3092297015961139</v>
      </c>
    </row>
    <row r="154">
      <c r="A154">
        <f>HYPERLINK("https://stackoverflow.com/q/56937356", "56937356")</f>
        <v/>
      </c>
      <c r="B154" t="n">
        <v>0.3442521495037907</v>
      </c>
    </row>
    <row r="155">
      <c r="A155">
        <f>HYPERLINK("https://stackoverflow.com/q/56941817", "56941817")</f>
        <v/>
      </c>
      <c r="B155" t="n">
        <v>0.5681427678850359</v>
      </c>
    </row>
    <row r="156">
      <c r="A156">
        <f>HYPERLINK("https://stackoverflow.com/q/56943460", "56943460")</f>
        <v/>
      </c>
      <c r="B156" t="n">
        <v>0.70802325812149</v>
      </c>
    </row>
    <row r="157">
      <c r="A157">
        <f>HYPERLINK("https://stackoverflow.com/q/56969396", "56969396")</f>
        <v/>
      </c>
      <c r="B157" t="n">
        <v>0.5264872837029033</v>
      </c>
    </row>
    <row r="158">
      <c r="A158">
        <f>HYPERLINK("https://stackoverflow.com/q/57097533", "57097533")</f>
        <v/>
      </c>
      <c r="B158" t="n">
        <v>0.417758486724004</v>
      </c>
    </row>
    <row r="159">
      <c r="A159">
        <f>HYPERLINK("https://stackoverflow.com/q/57098814", "57098814")</f>
        <v/>
      </c>
      <c r="B159" t="n">
        <v>0.5267057366113971</v>
      </c>
    </row>
    <row r="160">
      <c r="A160">
        <f>HYPERLINK("https://stackoverflow.com/q/57133610", "57133610")</f>
        <v/>
      </c>
      <c r="B160" t="n">
        <v>0.5145917942309696</v>
      </c>
    </row>
    <row r="161">
      <c r="A161">
        <f>HYPERLINK("https://stackoverflow.com/q/57146989", "57146989")</f>
        <v/>
      </c>
      <c r="B161" t="n">
        <v>0.3203580520653691</v>
      </c>
    </row>
    <row r="162">
      <c r="A162">
        <f>HYPERLINK("https://stackoverflow.com/q/57156494", "57156494")</f>
        <v/>
      </c>
      <c r="B162" t="n">
        <v>0.2878351235699939</v>
      </c>
    </row>
    <row r="163">
      <c r="A163">
        <f>HYPERLINK("https://stackoverflow.com/q/57160000", "57160000")</f>
        <v/>
      </c>
      <c r="B163" t="n">
        <v>0.309863339275104</v>
      </c>
    </row>
    <row r="164">
      <c r="A164">
        <f>HYPERLINK("https://stackoverflow.com/q/57197790", "57197790")</f>
        <v/>
      </c>
      <c r="B164" t="n">
        <v>0.3692730351581465</v>
      </c>
    </row>
    <row r="165">
      <c r="A165">
        <f>HYPERLINK("https://stackoverflow.com/q/57204867", "57204867")</f>
        <v/>
      </c>
      <c r="B165" t="n">
        <v>0.5187843345738083</v>
      </c>
    </row>
    <row r="166">
      <c r="A166">
        <f>HYPERLINK("https://stackoverflow.com/q/57228609", "57228609")</f>
        <v/>
      </c>
      <c r="B166" t="n">
        <v>0.6074185248713551</v>
      </c>
    </row>
    <row r="167">
      <c r="A167">
        <f>HYPERLINK("https://stackoverflow.com/q/57363284", "57363284")</f>
        <v/>
      </c>
      <c r="B167" t="n">
        <v>0.3759431045145331</v>
      </c>
    </row>
    <row r="168">
      <c r="A168">
        <f>HYPERLINK("https://stackoverflow.com/q/57404280", "57404280")</f>
        <v/>
      </c>
      <c r="B168" t="n">
        <v>0.6101517973026352</v>
      </c>
    </row>
    <row r="169">
      <c r="A169">
        <f>HYPERLINK("https://stackoverflow.com/q/57430993", "57430993")</f>
        <v/>
      </c>
      <c r="B169" t="n">
        <v>0.2953943100732092</v>
      </c>
    </row>
    <row r="170">
      <c r="A170">
        <f>HYPERLINK("https://stackoverflow.com/q/57483160", "57483160")</f>
        <v/>
      </c>
      <c r="B170" t="n">
        <v>0.6056660353535352</v>
      </c>
    </row>
    <row r="171">
      <c r="A171">
        <f>HYPERLINK("https://stackoverflow.com/q/57609094", "57609094")</f>
        <v/>
      </c>
      <c r="B171" t="n">
        <v>0.7822828026131711</v>
      </c>
    </row>
    <row r="172">
      <c r="A172">
        <f>HYPERLINK("https://stackoverflow.com/q/57787836", "57787836")</f>
        <v/>
      </c>
      <c r="B172" t="n">
        <v>0.3130508561355774</v>
      </c>
    </row>
    <row r="173">
      <c r="A173">
        <f>HYPERLINK("https://stackoverflow.com/q/57831723", "57831723")</f>
        <v/>
      </c>
      <c r="B173" t="n">
        <v>0.2258734130293764</v>
      </c>
    </row>
    <row r="174">
      <c r="A174">
        <f>HYPERLINK("https://stackoverflow.com/q/58031932", "58031932")</f>
        <v/>
      </c>
      <c r="B174" t="n">
        <v>0.4048360315483603</v>
      </c>
    </row>
    <row r="175">
      <c r="A175">
        <f>HYPERLINK("https://stackoverflow.com/q/58074597", "58074597")</f>
        <v/>
      </c>
      <c r="B175" t="n">
        <v>0.2276149024116504</v>
      </c>
    </row>
    <row r="176">
      <c r="A176">
        <f>HYPERLINK("https://stackoverflow.com/q/58143390", "58143390")</f>
        <v/>
      </c>
      <c r="B176" t="n">
        <v>0.2440501595431173</v>
      </c>
    </row>
    <row r="177">
      <c r="A177">
        <f>HYPERLINK("https://stackoverflow.com/q/58293197", "58293197")</f>
        <v/>
      </c>
      <c r="B177" t="n">
        <v>0.2718748668115757</v>
      </c>
    </row>
    <row r="178">
      <c r="A178">
        <f>HYPERLINK("https://stackoverflow.com/q/58323730", "58323730")</f>
        <v/>
      </c>
      <c r="B178" t="n">
        <v>0.5836022015562725</v>
      </c>
    </row>
    <row r="179">
      <c r="A179">
        <f>HYPERLINK("https://stackoverflow.com/q/58416280", "58416280")</f>
        <v/>
      </c>
      <c r="B179" t="n">
        <v>0.6505798728020951</v>
      </c>
    </row>
    <row r="180">
      <c r="A180">
        <f>HYPERLINK("https://stackoverflow.com/q/58632538", "58632538")</f>
        <v/>
      </c>
      <c r="B180" t="n">
        <v>0.5077673284569837</v>
      </c>
    </row>
    <row r="181">
      <c r="A181">
        <f>HYPERLINK("https://stackoverflow.com/q/58844302", "58844302")</f>
        <v/>
      </c>
      <c r="B181" t="n">
        <v>0.3206441640605342</v>
      </c>
    </row>
    <row r="182">
      <c r="A182">
        <f>HYPERLINK("https://stackoverflow.com/q/58861074", "58861074")</f>
        <v/>
      </c>
      <c r="B182" t="n">
        <v>0.3386689475399153</v>
      </c>
    </row>
    <row r="183">
      <c r="A183">
        <f>HYPERLINK("https://stackoverflow.com/q/58876011", "58876011")</f>
        <v/>
      </c>
      <c r="B183" t="n">
        <v>0.3709966182613885</v>
      </c>
    </row>
    <row r="184">
      <c r="A184">
        <f>HYPERLINK("https://stackoverflow.com/q/58885480", "58885480")</f>
        <v/>
      </c>
      <c r="B184" t="n">
        <v>0.4216807847931768</v>
      </c>
    </row>
    <row r="185">
      <c r="A185">
        <f>HYPERLINK("https://stackoverflow.com/q/58956948", "58956948")</f>
        <v/>
      </c>
      <c r="B185" t="n">
        <v>0.4231808531171589</v>
      </c>
    </row>
    <row r="186">
      <c r="A186">
        <f>HYPERLINK("https://stackoverflow.com/q/59082961", "59082961")</f>
        <v/>
      </c>
      <c r="B186" t="n">
        <v>0.541118734514961</v>
      </c>
    </row>
    <row r="187">
      <c r="A187">
        <f>HYPERLINK("https://stackoverflow.com/q/59220944", "59220944")</f>
        <v/>
      </c>
      <c r="B187" t="n">
        <v>0.3336154844534733</v>
      </c>
    </row>
    <row r="188">
      <c r="A188">
        <f>HYPERLINK("https://stackoverflow.com/q/59236705", "59236705")</f>
        <v/>
      </c>
      <c r="B188" t="n">
        <v>0.2901668037367411</v>
      </c>
    </row>
    <row r="189">
      <c r="A189">
        <f>HYPERLINK("https://stackoverflow.com/q/59306454", "59306454")</f>
        <v/>
      </c>
      <c r="B189" t="n">
        <v>0.3310953849876006</v>
      </c>
    </row>
    <row r="190">
      <c r="A190">
        <f>HYPERLINK("https://stackoverflow.com/q/59425853", "59425853")</f>
        <v/>
      </c>
      <c r="B190" t="n">
        <v>0.3524475524475525</v>
      </c>
    </row>
    <row r="191">
      <c r="A191">
        <f>HYPERLINK("https://stackoverflow.com/q/59454538", "59454538")</f>
        <v/>
      </c>
      <c r="B191" t="n">
        <v>0.2901973471368489</v>
      </c>
    </row>
    <row r="192">
      <c r="A192">
        <f>HYPERLINK("https://stackoverflow.com/q/59538599", "59538599")</f>
        <v/>
      </c>
      <c r="B192" t="n">
        <v>0.2212732755530251</v>
      </c>
    </row>
    <row r="193">
      <c r="A193">
        <f>HYPERLINK("https://stackoverflow.com/q/59640223", "59640223")</f>
        <v/>
      </c>
      <c r="B193" t="n">
        <v>0.3602122924156823</v>
      </c>
    </row>
    <row r="194">
      <c r="A194">
        <f>HYPERLINK("https://stackoverflow.com/q/59672677", "59672677")</f>
        <v/>
      </c>
      <c r="B194" t="n">
        <v>0.3114946519201838</v>
      </c>
    </row>
    <row r="195">
      <c r="A195">
        <f>HYPERLINK("https://stackoverflow.com/q/59834480", "59834480")</f>
        <v/>
      </c>
      <c r="B195" t="n">
        <v>0.3729014280738419</v>
      </c>
    </row>
    <row r="196">
      <c r="A196">
        <f>HYPERLINK("https://stackoverflow.com/q/59847182", "59847182")</f>
        <v/>
      </c>
      <c r="B196" t="n">
        <v>0.5555377407229259</v>
      </c>
    </row>
    <row r="197">
      <c r="A197">
        <f>HYPERLINK("https://stackoverflow.com/q/59873880", "59873880")</f>
        <v/>
      </c>
      <c r="B197" t="n">
        <v>0.2660552897395003</v>
      </c>
    </row>
    <row r="198">
      <c r="A198">
        <f>HYPERLINK("https://stackoverflow.com/q/59899279", "59899279")</f>
        <v/>
      </c>
      <c r="B198" t="n">
        <v>0.6644113342450635</v>
      </c>
    </row>
    <row r="199">
      <c r="A199">
        <f>HYPERLINK("https://stackoverflow.com/q/59985750", "59985750")</f>
        <v/>
      </c>
      <c r="B199" t="n">
        <v>0.4378226711560045</v>
      </c>
    </row>
    <row r="200">
      <c r="A200">
        <f>HYPERLINK("https://stackoverflow.com/q/60184002", "60184002")</f>
        <v/>
      </c>
      <c r="B200" t="n">
        <v>0.3711342499888756</v>
      </c>
    </row>
    <row r="201">
      <c r="A201">
        <f>HYPERLINK("https://stackoverflow.com/q/60348603", "60348603")</f>
        <v/>
      </c>
      <c r="B201" t="n">
        <v>0.3856275762105359</v>
      </c>
    </row>
    <row r="202">
      <c r="A202">
        <f>HYPERLINK("https://stackoverflow.com/q/60361840", "60361840")</f>
        <v/>
      </c>
      <c r="B202" t="n">
        <v>0.5190061534889121</v>
      </c>
    </row>
    <row r="203">
      <c r="A203">
        <f>HYPERLINK("https://stackoverflow.com/q/60396720", "60396720")</f>
        <v/>
      </c>
      <c r="B203" t="n">
        <v>0.2978216402015985</v>
      </c>
    </row>
    <row r="204">
      <c r="A204">
        <f>HYPERLINK("https://stackoverflow.com/q/60429162", "60429162")</f>
        <v/>
      </c>
      <c r="B204" t="n">
        <v>0.3684891620834682</v>
      </c>
    </row>
    <row r="205">
      <c r="A205">
        <f>HYPERLINK("https://stackoverflow.com/q/60455349", "60455349")</f>
        <v/>
      </c>
      <c r="B205" t="n">
        <v>0.4117388720969283</v>
      </c>
    </row>
    <row r="206">
      <c r="A206">
        <f>HYPERLINK("https://stackoverflow.com/q/60881303", "60881303")</f>
        <v/>
      </c>
      <c r="B206" t="n">
        <v>0.3335306186868688</v>
      </c>
    </row>
    <row r="207">
      <c r="A207">
        <f>HYPERLINK("https://stackoverflow.com/q/60973579", "60973579")</f>
        <v/>
      </c>
      <c r="B207" t="n">
        <v>0.4242424242424243</v>
      </c>
    </row>
    <row r="208">
      <c r="A208">
        <f>HYPERLINK("https://stackoverflow.com/q/61078197", "61078197")</f>
        <v/>
      </c>
      <c r="B208" t="n">
        <v>0.2628389154704945</v>
      </c>
    </row>
    <row r="209">
      <c r="A209">
        <f>HYPERLINK("https://stackoverflow.com/q/61100181", "61100181")</f>
        <v/>
      </c>
      <c r="B209" t="n">
        <v>0.3394879022785999</v>
      </c>
    </row>
    <row r="210">
      <c r="A210">
        <f>HYPERLINK("https://stackoverflow.com/q/61112343", "61112343")</f>
        <v/>
      </c>
      <c r="B210" t="n">
        <v>0.2613714787627832</v>
      </c>
    </row>
    <row r="211">
      <c r="A211">
        <f>HYPERLINK("https://stackoverflow.com/q/61221088", "61221088")</f>
        <v/>
      </c>
      <c r="B211" t="n">
        <v>0.3809279233008048</v>
      </c>
    </row>
    <row r="212">
      <c r="A212">
        <f>HYPERLINK("https://stackoverflow.com/q/61362602", "61362602")</f>
        <v/>
      </c>
      <c r="B212" t="n">
        <v>0.5348847120999021</v>
      </c>
    </row>
    <row r="213">
      <c r="A213">
        <f>HYPERLINK("https://stackoverflow.com/q/61363424", "61363424")</f>
        <v/>
      </c>
      <c r="B213" t="n">
        <v>0.3709544423830139</v>
      </c>
    </row>
    <row r="214">
      <c r="A214">
        <f>HYPERLINK("https://stackoverflow.com/q/61820944", "61820944")</f>
        <v/>
      </c>
      <c r="B214" t="n">
        <v>0.4401381482926547</v>
      </c>
    </row>
    <row r="215">
      <c r="A215">
        <f>HYPERLINK("https://stackoverflow.com/q/61902973", "61902973")</f>
        <v/>
      </c>
      <c r="B215" t="n">
        <v>0.4676214196762142</v>
      </c>
    </row>
    <row r="216">
      <c r="A216">
        <f>HYPERLINK("https://stackoverflow.com/q/61903819", "61903819")</f>
        <v/>
      </c>
      <c r="B216" t="n">
        <v>0.301113172541744</v>
      </c>
    </row>
    <row r="217">
      <c r="A217">
        <f>HYPERLINK("https://stackoverflow.com/q/61947363", "61947363")</f>
        <v/>
      </c>
      <c r="B217" t="n">
        <v>0.3380423451597828</v>
      </c>
    </row>
    <row r="218">
      <c r="A218">
        <f>HYPERLINK("https://stackoverflow.com/q/62031387", "62031387")</f>
        <v/>
      </c>
      <c r="B218" t="n">
        <v>0.3005413850737592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