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HYPERLINK("https://stackoverflow.com/a/7048854", "7048854")</f>
        <v/>
      </c>
      <c r="B2" t="n">
        <v>0.2684496207627881</v>
      </c>
    </row>
    <row r="3">
      <c r="A3">
        <f>HYPERLINK("https://stackoverflow.com/a/9168994", "9168994")</f>
        <v/>
      </c>
      <c r="B3" t="n">
        <v>0.4346209346209345</v>
      </c>
    </row>
    <row r="4">
      <c r="A4">
        <f>HYPERLINK("https://stackoverflow.com/a/12559029", "12559029")</f>
        <v/>
      </c>
      <c r="B4" t="n">
        <v>0.1931706444980781</v>
      </c>
    </row>
    <row r="5">
      <c r="A5">
        <f>HYPERLINK("https://stackoverflow.com/a/15006547", "15006547")</f>
        <v/>
      </c>
      <c r="B5" t="n">
        <v>0.2838103254769921</v>
      </c>
    </row>
    <row r="6">
      <c r="A6">
        <f>HYPERLINK("https://stackoverflow.com/a/16163032", "16163032")</f>
        <v/>
      </c>
      <c r="B6" t="n">
        <v>0.5734798970093089</v>
      </c>
    </row>
    <row r="7">
      <c r="A7">
        <f>HYPERLINK("https://stackoverflow.com/a/18557198", "18557198")</f>
        <v/>
      </c>
      <c r="B7" t="n">
        <v>0.4136604136604137</v>
      </c>
    </row>
    <row r="8">
      <c r="A8">
        <f>HYPERLINK("https://stackoverflow.com/a/29800320", "29800320")</f>
        <v/>
      </c>
      <c r="B8" t="n">
        <v>0.3829359881233081</v>
      </c>
    </row>
    <row r="9">
      <c r="A9">
        <f>HYPERLINK("https://stackoverflow.com/a/30487441", "30487441")</f>
        <v/>
      </c>
      <c r="B9" t="n">
        <v>0.2683885838248254</v>
      </c>
    </row>
    <row r="10">
      <c r="A10">
        <f>HYPERLINK("https://stackoverflow.com/a/31052944", "31052944")</f>
        <v/>
      </c>
      <c r="B10" t="n">
        <v>0.5643390425999121</v>
      </c>
    </row>
    <row r="11">
      <c r="A11">
        <f>HYPERLINK("https://stackoverflow.com/a/31101619", "31101619")</f>
        <v/>
      </c>
      <c r="B11" t="n">
        <v>0.3223620823620824</v>
      </c>
    </row>
    <row r="12">
      <c r="A12">
        <f>HYPERLINK("https://stackoverflow.com/a/31386733", "31386733")</f>
        <v/>
      </c>
      <c r="B12" t="n">
        <v>0.3493131432740668</v>
      </c>
    </row>
    <row r="13">
      <c r="A13">
        <f>HYPERLINK("https://stackoverflow.com/a/31794085", "31794085")</f>
        <v/>
      </c>
      <c r="B13" t="n">
        <v>0.4207428616877436</v>
      </c>
    </row>
    <row r="14">
      <c r="A14">
        <f>HYPERLINK("https://stackoverflow.com/a/32571070", "32571070")</f>
        <v/>
      </c>
      <c r="B14" t="n">
        <v>0.3900645408958948</v>
      </c>
    </row>
    <row r="15">
      <c r="A15">
        <f>HYPERLINK("https://stackoverflow.com/a/34679862", "34679862")</f>
        <v/>
      </c>
      <c r="B15" t="n">
        <v>0.5238592824799722</v>
      </c>
    </row>
    <row r="16">
      <c r="A16">
        <f>HYPERLINK("https://stackoverflow.com/a/35776176", "35776176")</f>
        <v/>
      </c>
      <c r="B16" t="n">
        <v>0.2328843995510663</v>
      </c>
    </row>
    <row r="17">
      <c r="A17">
        <f>HYPERLINK("https://stackoverflow.com/a/35837025", "35837025")</f>
        <v/>
      </c>
      <c r="B17" t="n">
        <v>0.340668937210724</v>
      </c>
    </row>
    <row r="18">
      <c r="A18">
        <f>HYPERLINK("https://stackoverflow.com/a/36693712", "36693712")</f>
        <v/>
      </c>
      <c r="B18" t="n">
        <v>0.383860905600036</v>
      </c>
    </row>
    <row r="19">
      <c r="A19">
        <f>HYPERLINK("https://stackoverflow.com/a/36813793", "36813793")</f>
        <v/>
      </c>
      <c r="B19" t="n">
        <v>0.2823984526112185</v>
      </c>
    </row>
    <row r="20">
      <c r="A20">
        <f>HYPERLINK("https://stackoverflow.com/a/37707699", "37707699")</f>
        <v/>
      </c>
      <c r="B20" t="n">
        <v>0.5870776732845698</v>
      </c>
    </row>
    <row r="21">
      <c r="A21">
        <f>HYPERLINK("https://stackoverflow.com/a/39488461", "39488461")</f>
        <v/>
      </c>
      <c r="B21" t="n">
        <v>0.2288401253918496</v>
      </c>
    </row>
    <row r="22">
      <c r="A22">
        <f>HYPERLINK("https://stackoverflow.com/a/40777490", "40777490")</f>
        <v/>
      </c>
      <c r="B22" t="n">
        <v>0.2954008166774124</v>
      </c>
    </row>
    <row r="23">
      <c r="A23">
        <f>HYPERLINK("https://stackoverflow.com/a/40934677", "40934677")</f>
        <v/>
      </c>
      <c r="B23" t="n">
        <v>0.4921756424347098</v>
      </c>
    </row>
    <row r="24">
      <c r="A24">
        <f>HYPERLINK("https://stackoverflow.com/a/41860322", "41860322")</f>
        <v/>
      </c>
      <c r="B24" t="n">
        <v>0.4422604422604422</v>
      </c>
    </row>
    <row r="25">
      <c r="A25">
        <f>HYPERLINK("https://stackoverflow.com/a/41867303", "41867303")</f>
        <v/>
      </c>
      <c r="B25" t="n">
        <v>0.3504255518144407</v>
      </c>
    </row>
    <row r="26">
      <c r="A26">
        <f>HYPERLINK("https://stackoverflow.com/a/42227249", "42227249")</f>
        <v/>
      </c>
      <c r="B26" t="n">
        <v>0.3805577138910473</v>
      </c>
    </row>
    <row r="27">
      <c r="A27">
        <f>HYPERLINK("https://stackoverflow.com/a/42295539", "42295539")</f>
        <v/>
      </c>
      <c r="B27" t="n">
        <v>0.3591877322447271</v>
      </c>
    </row>
    <row r="28">
      <c r="A28">
        <f>HYPERLINK("https://stackoverflow.com/a/42506938", "42506938")</f>
        <v/>
      </c>
      <c r="B28" t="n">
        <v>0.3418051482567612</v>
      </c>
    </row>
    <row r="29">
      <c r="A29">
        <f>HYPERLINK("https://stackoverflow.com/a/42647054", "42647054")</f>
        <v/>
      </c>
      <c r="B29" t="n">
        <v>0.4075623058673907</v>
      </c>
    </row>
    <row r="30">
      <c r="A30">
        <f>HYPERLINK("https://stackoverflow.com/a/42705379", "42705379")</f>
        <v/>
      </c>
      <c r="B30" t="n">
        <v>0.3845187627571047</v>
      </c>
    </row>
    <row r="31">
      <c r="A31">
        <f>HYPERLINK("https://stackoverflow.com/a/42938295", "42938295")</f>
        <v/>
      </c>
      <c r="B31" t="n">
        <v>0.2918894830659536</v>
      </c>
    </row>
    <row r="32">
      <c r="A32">
        <f>HYPERLINK("https://stackoverflow.com/a/42996482", "42996482")</f>
        <v/>
      </c>
      <c r="B32" t="n">
        <v>0.4593719743934336</v>
      </c>
    </row>
    <row r="33">
      <c r="A33">
        <f>HYPERLINK("https://stackoverflow.com/a/43097927", "43097927")</f>
        <v/>
      </c>
      <c r="B33" t="n">
        <v>0.4911689999409298</v>
      </c>
    </row>
    <row r="34">
      <c r="A34">
        <f>HYPERLINK("https://stackoverflow.com/a/43764771", "43764771")</f>
        <v/>
      </c>
      <c r="B34" t="n">
        <v>0.3518023370964548</v>
      </c>
    </row>
    <row r="35">
      <c r="A35">
        <f>HYPERLINK("https://stackoverflow.com/a/43924709", "43924709")</f>
        <v/>
      </c>
      <c r="B35" t="n">
        <v>0.4859708193041526</v>
      </c>
    </row>
    <row r="36">
      <c r="A36">
        <f>HYPERLINK("https://stackoverflow.com/a/44073502", "44073502")</f>
        <v/>
      </c>
      <c r="B36" t="n">
        <v>0.2465867465867465</v>
      </c>
    </row>
    <row r="37">
      <c r="A37">
        <f>HYPERLINK("https://stackoverflow.com/a/44076048", "44076048")</f>
        <v/>
      </c>
      <c r="B37" t="n">
        <v>0.5175066729470875</v>
      </c>
    </row>
    <row r="38">
      <c r="A38">
        <f>HYPERLINK("https://stackoverflow.com/a/44091275", "44091275")</f>
        <v/>
      </c>
      <c r="B38" t="n">
        <v>0.3868466749822682</v>
      </c>
    </row>
    <row r="39">
      <c r="A39">
        <f>HYPERLINK("https://stackoverflow.com/a/44165995", "44165995")</f>
        <v/>
      </c>
      <c r="B39" t="n">
        <v>0.434739840263096</v>
      </c>
    </row>
    <row r="40">
      <c r="A40">
        <f>HYPERLINK("https://stackoverflow.com/a/44272066", "44272066")</f>
        <v/>
      </c>
      <c r="B40" t="n">
        <v>0.4470918866080156</v>
      </c>
    </row>
    <row r="41">
      <c r="A41">
        <f>HYPERLINK("https://stackoverflow.com/a/44398453", "44398453")</f>
        <v/>
      </c>
      <c r="B41" t="n">
        <v>0.5523125996810208</v>
      </c>
    </row>
    <row r="42">
      <c r="A42">
        <f>HYPERLINK("https://stackoverflow.com/a/44634946", "44634946")</f>
        <v/>
      </c>
      <c r="B42" t="n">
        <v>0.3224336387127084</v>
      </c>
    </row>
    <row r="43">
      <c r="A43">
        <f>HYPERLINK("https://stackoverflow.com/a/45177765", "45177765")</f>
        <v/>
      </c>
      <c r="B43" t="n">
        <v>0.4344625500285878</v>
      </c>
    </row>
    <row r="44">
      <c r="A44">
        <f>HYPERLINK("https://stackoverflow.com/a/45336337", "45336337")</f>
        <v/>
      </c>
      <c r="B44" t="n">
        <v>0.4511305223048995</v>
      </c>
    </row>
    <row r="45">
      <c r="A45">
        <f>HYPERLINK("https://stackoverflow.com/a/45494320", "45494320")</f>
        <v/>
      </c>
      <c r="B45" t="n">
        <v>0.7251518746180668</v>
      </c>
    </row>
    <row r="46">
      <c r="A46">
        <f>HYPERLINK("https://stackoverflow.com/a/45709701", "45709701")</f>
        <v/>
      </c>
      <c r="B46" t="n">
        <v>0.4356750787618954</v>
      </c>
    </row>
    <row r="47">
      <c r="A47">
        <f>HYPERLINK("https://stackoverflow.com/a/45722513", "45722513")</f>
        <v/>
      </c>
      <c r="B47" t="n">
        <v>0.3472618562304661</v>
      </c>
    </row>
    <row r="48">
      <c r="A48">
        <f>HYPERLINK("https://stackoverflow.com/a/45748997", "45748997")</f>
        <v/>
      </c>
      <c r="B48" t="n">
        <v>0.7363522869140846</v>
      </c>
    </row>
    <row r="49">
      <c r="A49">
        <f>HYPERLINK("https://stackoverflow.com/a/45963371", "45963371")</f>
        <v/>
      </c>
      <c r="B49" t="n">
        <v>0.3054093054093054</v>
      </c>
    </row>
    <row r="50">
      <c r="A50">
        <f>HYPERLINK("https://stackoverflow.com/a/46001148", "46001148")</f>
        <v/>
      </c>
      <c r="B50" t="n">
        <v>0.2257928118393234</v>
      </c>
    </row>
    <row r="51">
      <c r="A51">
        <f>HYPERLINK("https://stackoverflow.com/a/46206207", "46206207")</f>
        <v/>
      </c>
      <c r="B51" t="n">
        <v>0.1945630804691207</v>
      </c>
    </row>
    <row r="52">
      <c r="A52">
        <f>HYPERLINK("https://stackoverflow.com/a/46801400", "46801400")</f>
        <v/>
      </c>
      <c r="B52" t="n">
        <v>0.8738309016086794</v>
      </c>
    </row>
    <row r="53">
      <c r="A53">
        <f>HYPERLINK("https://stackoverflow.com/a/46882235", "46882235")</f>
        <v/>
      </c>
      <c r="B53" t="n">
        <v>0.3120462436868687</v>
      </c>
    </row>
    <row r="54">
      <c r="A54">
        <f>HYPERLINK("https://stackoverflow.com/a/47025667", "47025667")</f>
        <v/>
      </c>
      <c r="B54" t="n">
        <v>0.3908515203851991</v>
      </c>
    </row>
    <row r="55">
      <c r="A55">
        <f>HYPERLINK("https://stackoverflow.com/a/47451392", "47451392")</f>
        <v/>
      </c>
      <c r="B55" t="n">
        <v>0.4719632219632221</v>
      </c>
    </row>
    <row r="56">
      <c r="A56">
        <f>HYPERLINK("https://stackoverflow.com/a/47802967", "47802967")</f>
        <v/>
      </c>
      <c r="B56" t="n">
        <v>0.2460895878617397</v>
      </c>
    </row>
    <row r="57">
      <c r="A57">
        <f>HYPERLINK("https://stackoverflow.com/a/47820165", "47820165")</f>
        <v/>
      </c>
      <c r="B57" t="n">
        <v>0.3559447687888055</v>
      </c>
    </row>
    <row r="58">
      <c r="A58">
        <f>HYPERLINK("https://stackoverflow.com/a/47820479", "47820479")</f>
        <v/>
      </c>
      <c r="B58" t="n">
        <v>0.2986385595081247</v>
      </c>
    </row>
    <row r="59">
      <c r="A59">
        <f>HYPERLINK("https://stackoverflow.com/a/47830107", "47830107")</f>
        <v/>
      </c>
      <c r="B59" t="n">
        <v>0.6693404634581105</v>
      </c>
    </row>
    <row r="60">
      <c r="A60">
        <f>HYPERLINK("https://stackoverflow.com/a/47910518", "47910518")</f>
        <v/>
      </c>
      <c r="B60" t="n">
        <v>0.4485479797979798</v>
      </c>
    </row>
    <row r="61">
      <c r="A61">
        <f>HYPERLINK("https://stackoverflow.com/a/48602318", "48602318")</f>
        <v/>
      </c>
      <c r="B61" t="n">
        <v>0.502020202020202</v>
      </c>
    </row>
    <row r="62">
      <c r="A62">
        <f>HYPERLINK("https://stackoverflow.com/a/48926866", "48926866")</f>
        <v/>
      </c>
      <c r="B62" t="n">
        <v>0.3618729822847996</v>
      </c>
    </row>
    <row r="63">
      <c r="A63">
        <f>HYPERLINK("https://stackoverflow.com/a/48981236", "48981236")</f>
        <v/>
      </c>
      <c r="B63" t="n">
        <v>0.4163341601064022</v>
      </c>
    </row>
    <row r="64">
      <c r="A64">
        <f>HYPERLINK("https://stackoverflow.com/a/49223721", "49223721")</f>
        <v/>
      </c>
      <c r="B64" t="n">
        <v>0.228266921180307</v>
      </c>
    </row>
    <row r="65">
      <c r="A65">
        <f>HYPERLINK("https://stackoverflow.com/a/49242888", "49242888")</f>
        <v/>
      </c>
      <c r="B65" t="n">
        <v>0.5412014885699096</v>
      </c>
    </row>
    <row r="66">
      <c r="A66">
        <f>HYPERLINK("https://stackoverflow.com/a/49301986", "49301986")</f>
        <v/>
      </c>
      <c r="B66" t="n">
        <v>0.3391883436131224</v>
      </c>
    </row>
    <row r="67">
      <c r="A67">
        <f>HYPERLINK("https://stackoverflow.com/a/49311336", "49311336")</f>
        <v/>
      </c>
      <c r="B67" t="n">
        <v>0.399633923123856</v>
      </c>
    </row>
    <row r="68">
      <c r="A68">
        <f>HYPERLINK("https://stackoverflow.com/a/49506812", "49506812")</f>
        <v/>
      </c>
      <c r="B68" t="n">
        <v>0.3574533692551002</v>
      </c>
    </row>
    <row r="69">
      <c r="A69">
        <f>HYPERLINK("https://stackoverflow.com/a/49528679", "49528679")</f>
        <v/>
      </c>
      <c r="B69" t="n">
        <v>0.3369184805804524</v>
      </c>
    </row>
    <row r="70">
      <c r="A70">
        <f>HYPERLINK("https://stackoverflow.com/a/49717039", "49717039")</f>
        <v/>
      </c>
      <c r="B70" t="n">
        <v>0.317556091892375</v>
      </c>
    </row>
    <row r="71">
      <c r="A71">
        <f>HYPERLINK("https://stackoverflow.com/a/49738995", "49738995")</f>
        <v/>
      </c>
      <c r="B71" t="n">
        <v>0.4169749823819591</v>
      </c>
    </row>
    <row r="72">
      <c r="A72">
        <f>HYPERLINK("https://stackoverflow.com/a/49809115", "49809115")</f>
        <v/>
      </c>
      <c r="B72" t="n">
        <v>0.4456253179274761</v>
      </c>
    </row>
    <row r="73">
      <c r="A73">
        <f>HYPERLINK("https://stackoverflow.com/a/49897894", "49897894")</f>
        <v/>
      </c>
      <c r="B73" t="n">
        <v>0.5350431691213814</v>
      </c>
    </row>
    <row r="74">
      <c r="A74">
        <f>HYPERLINK("https://stackoverflow.com/a/49933936", "49933936")</f>
        <v/>
      </c>
      <c r="B74" t="n">
        <v>0.2884399551066218</v>
      </c>
    </row>
    <row r="75">
      <c r="A75">
        <f>HYPERLINK("https://stackoverflow.com/a/49958989", "49958989")</f>
        <v/>
      </c>
      <c r="B75" t="n">
        <v>0.3429219733567559</v>
      </c>
    </row>
    <row r="76">
      <c r="A76">
        <f>HYPERLINK("https://stackoverflow.com/a/49988947", "49988947")</f>
        <v/>
      </c>
      <c r="B76" t="n">
        <v>0.369776193305605</v>
      </c>
    </row>
    <row r="77">
      <c r="A77">
        <f>HYPERLINK("https://stackoverflow.com/a/50013399", "50013399")</f>
        <v/>
      </c>
      <c r="B77" t="n">
        <v>0.5142267747901551</v>
      </c>
    </row>
    <row r="78">
      <c r="A78">
        <f>HYPERLINK("https://stackoverflow.com/a/50454105", "50454105")</f>
        <v/>
      </c>
      <c r="B78" t="n">
        <v>0.3900543900543901</v>
      </c>
    </row>
    <row r="79">
      <c r="A79">
        <f>HYPERLINK("https://stackoverflow.com/a/50506366", "50506366")</f>
        <v/>
      </c>
      <c r="B79" t="n">
        <v>0.2357754762818054</v>
      </c>
    </row>
    <row r="80">
      <c r="A80">
        <f>HYPERLINK("https://stackoverflow.com/a/50529981", "50529981")</f>
        <v/>
      </c>
      <c r="B80" t="n">
        <v>0.5442424242424243</v>
      </c>
    </row>
    <row r="81">
      <c r="A81">
        <f>HYPERLINK("https://stackoverflow.com/a/50582355", "50582355")</f>
        <v/>
      </c>
      <c r="B81" t="n">
        <v>0.5223635098374138</v>
      </c>
    </row>
    <row r="82">
      <c r="A82">
        <f>HYPERLINK("https://stackoverflow.com/a/50632954", "50632954")</f>
        <v/>
      </c>
      <c r="B82" t="n">
        <v>0.543026169624635</v>
      </c>
    </row>
    <row r="83">
      <c r="A83">
        <f>HYPERLINK("https://stackoverflow.com/a/50710541", "50710541")</f>
        <v/>
      </c>
      <c r="B83" t="n">
        <v>0.3868466749822682</v>
      </c>
    </row>
    <row r="84">
      <c r="A84">
        <f>HYPERLINK("https://stackoverflow.com/a/51194662", "51194662")</f>
        <v/>
      </c>
      <c r="B84" t="n">
        <v>0.2378907182056788</v>
      </c>
    </row>
    <row r="85">
      <c r="A85">
        <f>HYPERLINK("https://stackoverflow.com/a/51230134", "51230134")</f>
        <v/>
      </c>
      <c r="B85" t="n">
        <v>0.6454429350981076</v>
      </c>
    </row>
    <row r="86">
      <c r="A86">
        <f>HYPERLINK("https://stackoverflow.com/a/51464538", "51464538")</f>
        <v/>
      </c>
      <c r="B86" t="n">
        <v>0.340668937210724</v>
      </c>
    </row>
    <row r="87">
      <c r="A87">
        <f>HYPERLINK("https://stackoverflow.com/a/51535030", "51535030")</f>
        <v/>
      </c>
      <c r="B87" t="n">
        <v>0.373596429410383</v>
      </c>
    </row>
    <row r="88">
      <c r="A88">
        <f>HYPERLINK("https://stackoverflow.com/a/51542863", "51542863")</f>
        <v/>
      </c>
      <c r="B88" t="n">
        <v>0.5973418394471026</v>
      </c>
    </row>
    <row r="89">
      <c r="A89">
        <f>HYPERLINK("https://stackoverflow.com/a/51624741", "51624741")</f>
        <v/>
      </c>
      <c r="B89" t="n">
        <v>0.5555148256761161</v>
      </c>
    </row>
    <row r="90">
      <c r="A90">
        <f>HYPERLINK("https://stackoverflow.com/a/51831600", "51831600")</f>
        <v/>
      </c>
      <c r="B90" t="n">
        <v>0.3652093453620171</v>
      </c>
    </row>
    <row r="91">
      <c r="A91">
        <f>HYPERLINK("https://stackoverflow.com/a/51865071", "51865071")</f>
        <v/>
      </c>
      <c r="B91" t="n">
        <v>0.5555060408001584</v>
      </c>
    </row>
    <row r="92">
      <c r="A92">
        <f>HYPERLINK("https://stackoverflow.com/a/51888709", "51888709")</f>
        <v/>
      </c>
      <c r="B92" t="n">
        <v>0.3467414357094072</v>
      </c>
    </row>
    <row r="93">
      <c r="A93">
        <f>HYPERLINK("https://stackoverflow.com/a/52016220", "52016220")</f>
        <v/>
      </c>
      <c r="B93" t="n">
        <v>0.2147706573936082</v>
      </c>
    </row>
    <row r="94">
      <c r="A94">
        <f>HYPERLINK("https://stackoverflow.com/a/52154790", "52154790")</f>
        <v/>
      </c>
      <c r="B94" t="n">
        <v>0.354034854034854</v>
      </c>
    </row>
    <row r="95">
      <c r="A95">
        <f>HYPERLINK("https://stackoverflow.com/a/52288990", "52288990")</f>
        <v/>
      </c>
      <c r="B95" t="n">
        <v>0.307974257341346</v>
      </c>
    </row>
    <row r="96">
      <c r="A96">
        <f>HYPERLINK("https://stackoverflow.com/a/52480985", "52480985")</f>
        <v/>
      </c>
      <c r="B96" t="n">
        <v>0.187460815047022</v>
      </c>
    </row>
    <row r="97">
      <c r="A97">
        <f>HYPERLINK("https://stackoverflow.com/a/52939680", "52939680")</f>
        <v/>
      </c>
      <c r="B97" t="n">
        <v>0.2901973471368489</v>
      </c>
    </row>
    <row r="98">
      <c r="A98">
        <f>HYPERLINK("https://stackoverflow.com/a/53199680", "53199680")</f>
        <v/>
      </c>
      <c r="B98" t="n">
        <v>0.260185750118636</v>
      </c>
    </row>
    <row r="99">
      <c r="A99">
        <f>HYPERLINK("https://stackoverflow.com/a/53267924", "53267924")</f>
        <v/>
      </c>
      <c r="B99" t="n">
        <v>0.3803641510647881</v>
      </c>
    </row>
    <row r="100">
      <c r="A100">
        <f>HYPERLINK("https://stackoverflow.com/a/53662108", "53662108")</f>
        <v/>
      </c>
      <c r="B100" t="n">
        <v>0.566878083157153</v>
      </c>
    </row>
    <row r="101">
      <c r="A101">
        <f>HYPERLINK("https://stackoverflow.com/a/53937189", "53937189")</f>
        <v/>
      </c>
      <c r="B101" t="n">
        <v>0.311014911014911</v>
      </c>
    </row>
    <row r="102">
      <c r="A102">
        <f>HYPERLINK("https://stackoverflow.com/a/54235734", "54235734")</f>
        <v/>
      </c>
      <c r="B102" t="n">
        <v>0.4223802268495007</v>
      </c>
    </row>
    <row r="103">
      <c r="A103">
        <f>HYPERLINK("https://stackoverflow.com/a/54373790", "54373790")</f>
        <v/>
      </c>
      <c r="B103" t="n">
        <v>0.2908383195007399</v>
      </c>
    </row>
    <row r="104">
      <c r="A104">
        <f>HYPERLINK("https://stackoverflow.com/a/54396214", "54396214")</f>
        <v/>
      </c>
      <c r="B104" t="n">
        <v>0.5476992143658811</v>
      </c>
    </row>
    <row r="105">
      <c r="A105">
        <f>HYPERLINK("https://stackoverflow.com/a/54446152", "54446152")</f>
        <v/>
      </c>
      <c r="B105" t="n">
        <v>0.2306184204918382</v>
      </c>
    </row>
    <row r="106">
      <c r="A106">
        <f>HYPERLINK("https://stackoverflow.com/a/54800171", "54800171")</f>
        <v/>
      </c>
      <c r="B106" t="n">
        <v>0.6234352067685401</v>
      </c>
    </row>
    <row r="107">
      <c r="A107">
        <f>HYPERLINK("https://stackoverflow.com/a/54902614", "54902614")</f>
        <v/>
      </c>
      <c r="B107" t="n">
        <v>0.4621051277102234</v>
      </c>
    </row>
    <row r="108">
      <c r="A108">
        <f>HYPERLINK("https://stackoverflow.com/a/54937175", "54937175")</f>
        <v/>
      </c>
      <c r="B108" t="n">
        <v>0.3718183926952194</v>
      </c>
    </row>
    <row r="109">
      <c r="A109">
        <f>HYPERLINK("https://stackoverflow.com/a/55005441", "55005441")</f>
        <v/>
      </c>
      <c r="B109" t="n">
        <v>0.5058443513728067</v>
      </c>
    </row>
    <row r="110">
      <c r="A110">
        <f>HYPERLINK("https://stackoverflow.com/a/55026722", "55026722")</f>
        <v/>
      </c>
      <c r="B110" t="n">
        <v>0.5172979797979798</v>
      </c>
    </row>
    <row r="111">
      <c r="A111">
        <f>HYPERLINK("https://stackoverflow.com/a/55043215", "55043215")</f>
        <v/>
      </c>
      <c r="B111" t="n">
        <v>0.3914938862307284</v>
      </c>
    </row>
    <row r="112">
      <c r="A112">
        <f>HYPERLINK("https://stackoverflow.com/a/55297256", "55297256")</f>
        <v/>
      </c>
      <c r="B112" t="n">
        <v>0.3966239836220716</v>
      </c>
    </row>
    <row r="113">
      <c r="A113">
        <f>HYPERLINK("https://stackoverflow.com/a/55489868", "55489868")</f>
        <v/>
      </c>
      <c r="B113" t="n">
        <v>0.3013319031018146</v>
      </c>
    </row>
    <row r="114">
      <c r="A114">
        <f>HYPERLINK("https://stackoverflow.com/a/55721339", "55721339")</f>
        <v/>
      </c>
      <c r="B114" t="n">
        <v>0.542837703459465</v>
      </c>
    </row>
    <row r="115">
      <c r="A115">
        <f>HYPERLINK("https://stackoverflow.com/a/56271708", "56271708")</f>
        <v/>
      </c>
      <c r="B115" t="n">
        <v>0.2961353496726347</v>
      </c>
    </row>
    <row r="116">
      <c r="A116">
        <f>HYPERLINK("https://stackoverflow.com/a/56389333", "56389333")</f>
        <v/>
      </c>
      <c r="B116" t="n">
        <v>0.6232167832167833</v>
      </c>
    </row>
    <row r="117">
      <c r="A117">
        <f>HYPERLINK("https://stackoverflow.com/a/56564515", "56564515")</f>
        <v/>
      </c>
      <c r="B117" t="n">
        <v>0.4560215938086502</v>
      </c>
    </row>
    <row r="118">
      <c r="A118">
        <f>HYPERLINK("https://stackoverflow.com/a/56564738", "56564738")</f>
        <v/>
      </c>
      <c r="B118" t="n">
        <v>0.3518144407033296</v>
      </c>
    </row>
    <row r="119">
      <c r="A119">
        <f>HYPERLINK("https://stackoverflow.com/a/56953869", "56953869")</f>
        <v/>
      </c>
      <c r="B119" t="n">
        <v>0.5708441407815102</v>
      </c>
    </row>
    <row r="120">
      <c r="A120">
        <f>HYPERLINK("https://stackoverflow.com/a/57205404", "57205404")</f>
        <v/>
      </c>
      <c r="B120" t="n">
        <v>0.4330570844140781</v>
      </c>
    </row>
    <row r="121">
      <c r="A121">
        <f>HYPERLINK("https://stackoverflow.com/a/57316318", "57316318")</f>
        <v/>
      </c>
      <c r="B121" t="n">
        <v>0.43518082378186</v>
      </c>
    </row>
    <row r="122">
      <c r="A122">
        <f>HYPERLINK("https://stackoverflow.com/a/57325266", "57325266")</f>
        <v/>
      </c>
      <c r="B122" t="n">
        <v>0.4185831146781911</v>
      </c>
    </row>
    <row r="123">
      <c r="A123">
        <f>HYPERLINK("https://stackoverflow.com/a/57366982", "57366982")</f>
        <v/>
      </c>
      <c r="B123" t="n">
        <v>0.3309925982159803</v>
      </c>
    </row>
    <row r="124">
      <c r="A124">
        <f>HYPERLINK("https://stackoverflow.com/a/57425460", "57425460")</f>
        <v/>
      </c>
      <c r="B124" t="n">
        <v>0.5800205199346831</v>
      </c>
    </row>
    <row r="125">
      <c r="A125">
        <f>HYPERLINK("https://stackoverflow.com/a/57436043", "57436043")</f>
        <v/>
      </c>
      <c r="B125" t="n">
        <v>0.7018057018057018</v>
      </c>
    </row>
    <row r="126">
      <c r="A126">
        <f>HYPERLINK("https://stackoverflow.com/a/57714229", "57714229")</f>
        <v/>
      </c>
      <c r="B126" t="n">
        <v>0.452371819460427</v>
      </c>
    </row>
    <row r="127">
      <c r="A127">
        <f>HYPERLINK("https://stackoverflow.com/a/57833839", "57833839")</f>
        <v/>
      </c>
      <c r="B127" t="n">
        <v>0.322964154822562</v>
      </c>
    </row>
    <row r="128">
      <c r="A128">
        <f>HYPERLINK("https://stackoverflow.com/a/57928329", "57928329")</f>
        <v/>
      </c>
      <c r="B128" t="n">
        <v>0.3075955282360976</v>
      </c>
    </row>
    <row r="129">
      <c r="A129">
        <f>HYPERLINK("https://stackoverflow.com/a/57931047", "57931047")</f>
        <v/>
      </c>
      <c r="B129" t="n">
        <v>0.2747165307340362</v>
      </c>
    </row>
    <row r="130">
      <c r="A130">
        <f>HYPERLINK("https://stackoverflow.com/a/57941287", "57941287")</f>
        <v/>
      </c>
      <c r="B130" t="n">
        <v>0.5765687467408308</v>
      </c>
    </row>
    <row r="131">
      <c r="A131">
        <f>HYPERLINK("https://stackoverflow.com/a/57996119", "57996119")</f>
        <v/>
      </c>
      <c r="B131" t="n">
        <v>0.4022402240224024</v>
      </c>
    </row>
    <row r="132">
      <c r="A132">
        <f>HYPERLINK("https://stackoverflow.com/a/58025822", "58025822")</f>
        <v/>
      </c>
      <c r="B132" t="n">
        <v>0.5532944120100084</v>
      </c>
    </row>
    <row r="133">
      <c r="A133">
        <f>HYPERLINK("https://stackoverflow.com/a/58054024", "58054024")</f>
        <v/>
      </c>
      <c r="B133" t="n">
        <v>0.3053340421761473</v>
      </c>
    </row>
    <row r="134">
      <c r="A134">
        <f>HYPERLINK("https://stackoverflow.com/a/58174411", "58174411")</f>
        <v/>
      </c>
      <c r="B134" t="n">
        <v>0.7137420302313919</v>
      </c>
    </row>
    <row r="135">
      <c r="A135">
        <f>HYPERLINK("https://stackoverflow.com/a/58447864", "58447864")</f>
        <v/>
      </c>
      <c r="B135" t="n">
        <v>0.4678429868303287</v>
      </c>
    </row>
    <row r="136">
      <c r="A136">
        <f>HYPERLINK("https://stackoverflow.com/a/58496141", "58496141")</f>
        <v/>
      </c>
      <c r="B136" t="n">
        <v>0.596501932072402</v>
      </c>
    </row>
    <row r="137">
      <c r="A137">
        <f>HYPERLINK("https://stackoverflow.com/a/58511291", "58511291")</f>
        <v/>
      </c>
      <c r="B137" t="n">
        <v>0.5147086733725564</v>
      </c>
    </row>
    <row r="138">
      <c r="A138">
        <f>HYPERLINK("https://stackoverflow.com/a/58512106", "58512106")</f>
        <v/>
      </c>
      <c r="B138" t="n">
        <v>0.4526049973418395</v>
      </c>
    </row>
    <row r="139">
      <c r="A139">
        <f>HYPERLINK("https://stackoverflow.com/a/58546520", "58546520")</f>
        <v/>
      </c>
      <c r="B139" t="n">
        <v>0.3175008512087164</v>
      </c>
    </row>
    <row r="140">
      <c r="A140">
        <f>HYPERLINK("https://stackoverflow.com/a/58629272", "58629272")</f>
        <v/>
      </c>
      <c r="B140" t="n">
        <v>0.4582127002509169</v>
      </c>
    </row>
    <row r="141">
      <c r="A141">
        <f>HYPERLINK("https://stackoverflow.com/a/58646976", "58646976")</f>
        <v/>
      </c>
      <c r="B141" t="n">
        <v>0.3839514873106604</v>
      </c>
    </row>
    <row r="142">
      <c r="A142">
        <f>HYPERLINK("https://stackoverflow.com/a/58769776", "58769776")</f>
        <v/>
      </c>
      <c r="B142" t="n">
        <v>0.4618768328445749</v>
      </c>
    </row>
    <row r="143">
      <c r="A143">
        <f>HYPERLINK("https://stackoverflow.com/a/58924846", "58924846")</f>
        <v/>
      </c>
      <c r="B143" t="n">
        <v>0.4117151911269558</v>
      </c>
    </row>
    <row r="144">
      <c r="A144">
        <f>HYPERLINK("https://stackoverflow.com/a/59053286", "59053286")</f>
        <v/>
      </c>
      <c r="B144" t="n">
        <v>0.4745748079081413</v>
      </c>
    </row>
    <row r="145">
      <c r="A145">
        <f>HYPERLINK("https://stackoverflow.com/a/59294324", "59294324")</f>
        <v/>
      </c>
      <c r="B145" t="n">
        <v>0.3899804966087387</v>
      </c>
    </row>
    <row r="146">
      <c r="A146">
        <f>HYPERLINK("https://stackoverflow.com/a/59399933", "59399933")</f>
        <v/>
      </c>
      <c r="B146" t="n">
        <v>0.3414398764717236</v>
      </c>
    </row>
    <row r="147">
      <c r="A147">
        <f>HYPERLINK("https://stackoverflow.com/a/59776920", "59776920")</f>
        <v/>
      </c>
      <c r="B147" t="n">
        <v>0.3007856341189674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