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XVhGPgGKNt18QzM+tfDjk1AtBww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<sst xmlns="http://schemas.openxmlformats.org/spreadsheetml/2006/main" count="2" uniqueCount="2">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</sst>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HYPERLINK("https://stackoverflow.com/q/58846662", "58846662")</f>
        <v>58846662</v>
      </c>
      <c r="B2" s="3">
        <v>0.8085423822906909</v>
      </c>
    </row>
    <row r="3">
      <c r="A3" s="2" t="str">
        <f>HYPERLINK("https://stackoverflow.com/q/58488121", "58488121")</f>
        <v>58488121</v>
      </c>
      <c r="B3" s="3">
        <v>0.8078045713772509</v>
      </c>
    </row>
    <row r="4">
      <c r="A4" s="2" t="str">
        <f>HYPERLINK("https://stackoverflow.com/q/58746612", "58746612")</f>
        <v>58746612</v>
      </c>
      <c r="B4" s="3">
        <v>0.7765646539840086</v>
      </c>
    </row>
    <row r="5">
      <c r="A5" s="2" t="str">
        <f>HYPERLINK("https://stackoverflow.com/q/44588246", "44588246")</f>
        <v>44588246</v>
      </c>
      <c r="B5" s="3">
        <v>0.7713675213675215</v>
      </c>
    </row>
    <row r="6">
      <c r="A6" s="2" t="str">
        <f>HYPERLINK("https://stackoverflow.com/q/58289560", "58289560")</f>
        <v>58289560</v>
      </c>
      <c r="B6" s="3">
        <v>0.7558838748817871</v>
      </c>
    </row>
    <row r="7">
      <c r="A7" s="2" t="str">
        <f>HYPERLINK("https://stackoverflow.com/q/51639748", "51639748")</f>
        <v>51639748</v>
      </c>
      <c r="B7" s="3">
        <v>0.7544717596263989</v>
      </c>
    </row>
    <row r="8">
      <c r="A8" s="2" t="str">
        <f>HYPERLINK("https://stackoverflow.com/q/34515865", "34515865")</f>
        <v>34515865</v>
      </c>
      <c r="B8" s="3">
        <v>0.7498119658119657</v>
      </c>
    </row>
    <row r="9">
      <c r="A9" s="2" t="str">
        <f>HYPERLINK("https://stackoverflow.com/q/46429884", "46429884")</f>
        <v>46429884</v>
      </c>
      <c r="B9" s="3">
        <v>0.7377906250557608</v>
      </c>
    </row>
    <row r="10">
      <c r="A10" s="2" t="str">
        <f>HYPERLINK("https://stackoverflow.com/q/41638663", "41638663")</f>
        <v>41638663</v>
      </c>
      <c r="B10" s="3">
        <v>0.7306789454676779</v>
      </c>
    </row>
    <row r="11">
      <c r="A11" s="2" t="str">
        <f>HYPERLINK("https://stackoverflow.com/q/57040864", "57040864")</f>
        <v>57040864</v>
      </c>
      <c r="B11" s="3">
        <v>0.7273518308001065</v>
      </c>
    </row>
    <row r="12">
      <c r="A12" s="2" t="str">
        <f>HYPERLINK("https://stackoverflow.com/q/59533959", "59533959")</f>
        <v>59533959</v>
      </c>
      <c r="B12" s="3">
        <v>0.7201477767515502</v>
      </c>
    </row>
    <row r="13">
      <c r="A13" s="2" t="str">
        <f>HYPERLINK("https://stackoverflow.com/q/47317006", "47317006")</f>
        <v>47317006</v>
      </c>
      <c r="B13" s="3">
        <v>0.7078754578754578</v>
      </c>
    </row>
    <row r="14">
      <c r="A14" s="2" t="str">
        <f>HYPERLINK("https://stackoverflow.com/q/61827269", "61827269")</f>
        <v>61827269</v>
      </c>
      <c r="B14" s="3">
        <v>0.700680981168786</v>
      </c>
    </row>
    <row r="15">
      <c r="A15" s="2" t="str">
        <f>HYPERLINK("https://stackoverflow.com/q/44952033", "44952033")</f>
        <v>44952033</v>
      </c>
      <c r="B15" s="3">
        <v>0.6969353543939178</v>
      </c>
    </row>
    <row r="16">
      <c r="A16" s="2" t="str">
        <f>HYPERLINK("https://stackoverflow.com/q/44565423", "44565423")</f>
        <v>44565423</v>
      </c>
      <c r="B16" s="3">
        <v>0.6948523698523699</v>
      </c>
    </row>
    <row r="17">
      <c r="A17" s="2" t="str">
        <f>HYPERLINK("https://stackoverflow.com/q/59419349", "59419349")</f>
        <v>59419349</v>
      </c>
      <c r="B17" s="3">
        <v>0.693279776970764</v>
      </c>
    </row>
    <row r="18">
      <c r="A18" s="2" t="str">
        <f>HYPERLINK("https://stackoverflow.com/q/43611109", "43611109")</f>
        <v>43611109</v>
      </c>
      <c r="B18" s="3">
        <v>0.6857791654839624</v>
      </c>
    </row>
    <row r="19">
      <c r="A19" s="2" t="str">
        <f>HYPERLINK("https://stackoverflow.com/q/42638538", "42638538")</f>
        <v>42638538</v>
      </c>
      <c r="B19" s="3">
        <v>0.6751715717232957</v>
      </c>
    </row>
    <row r="20">
      <c r="A20" s="2" t="str">
        <f>HYPERLINK("https://stackoverflow.com/q/34518419", "34518419")</f>
        <v>34518419</v>
      </c>
      <c r="B20" s="3">
        <v>0.6690911762545</v>
      </c>
    </row>
    <row r="21" ht="15.75" customHeight="1">
      <c r="A21" s="2" t="str">
        <f>HYPERLINK("https://stackoverflow.com/q/56861761", "56861761")</f>
        <v>56861761</v>
      </c>
      <c r="B21" s="3">
        <v>0.6684824474524044</v>
      </c>
    </row>
    <row r="22" ht="15.75" customHeight="1">
      <c r="A22" s="2" t="str">
        <f>HYPERLINK("https://stackoverflow.com/q/58790918", "58790918")</f>
        <v>58790918</v>
      </c>
      <c r="B22" s="3">
        <v>0.6658119658119657</v>
      </c>
    </row>
    <row r="23" ht="15.75" customHeight="1">
      <c r="A23" s="2" t="str">
        <f>HYPERLINK("https://stackoverflow.com/q/25971699", "25971699")</f>
        <v>25971699</v>
      </c>
      <c r="B23" s="3">
        <v>0.6612193732193732</v>
      </c>
    </row>
    <row r="24" ht="15.75" customHeight="1">
      <c r="A24" s="2" t="str">
        <f>HYPERLINK("https://stackoverflow.com/q/45996851", "45996851")</f>
        <v>45996851</v>
      </c>
      <c r="B24" s="3">
        <v>0.6591834488830195</v>
      </c>
    </row>
    <row r="25" ht="15.75" customHeight="1">
      <c r="A25" s="2" t="str">
        <f>HYPERLINK("https://stackoverflow.com/q/55488988", "55488988")</f>
        <v>55488988</v>
      </c>
      <c r="B25" s="3">
        <v>0.6573391093939038</v>
      </c>
    </row>
    <row r="26" ht="15.75" customHeight="1">
      <c r="A26" s="2" t="str">
        <f>HYPERLINK("https://stackoverflow.com/q/16999224", "16999224")</f>
        <v>16999224</v>
      </c>
      <c r="B26" s="3">
        <v>0.6435620350832321</v>
      </c>
    </row>
    <row r="27" ht="15.75" customHeight="1">
      <c r="A27" s="2" t="str">
        <f>HYPERLINK("https://stackoverflow.com/q/56164428", "56164428")</f>
        <v>56164428</v>
      </c>
      <c r="B27" s="3">
        <v>0.6290386599984124</v>
      </c>
    </row>
    <row r="28" ht="15.75" customHeight="1">
      <c r="A28" s="2" t="str">
        <f>HYPERLINK("https://stackoverflow.com/q/56213578", "56213578")</f>
        <v>56213578</v>
      </c>
      <c r="B28" s="3">
        <v>0.6228012131237938</v>
      </c>
    </row>
    <row r="29" ht="15.75" customHeight="1">
      <c r="A29" s="2" t="str">
        <f>HYPERLINK("https://stackoverflow.com/q/53942601", "53942601")</f>
        <v>53942601</v>
      </c>
      <c r="B29" s="3">
        <v>0.6126884560360955</v>
      </c>
    </row>
    <row r="30" ht="15.75" customHeight="1">
      <c r="A30" s="2" t="str">
        <f>HYPERLINK("https://stackoverflow.com/q/51874604", "51874604")</f>
        <v>51874604</v>
      </c>
      <c r="B30" s="3">
        <v>0.6081223346359045</v>
      </c>
    </row>
    <row r="31" ht="15.75" customHeight="1">
      <c r="A31" s="2" t="str">
        <f>HYPERLINK("https://stackoverflow.com/q/51031495", "51031495")</f>
        <v>51031495</v>
      </c>
      <c r="B31" s="3">
        <v>0.6070773546229365</v>
      </c>
    </row>
    <row r="32" ht="15.75" customHeight="1">
      <c r="A32" s="2" t="str">
        <f>HYPERLINK("https://stackoverflow.com/q/58904486", "58904486")</f>
        <v>58904486</v>
      </c>
      <c r="B32" s="3">
        <v>0.606388502940227</v>
      </c>
    </row>
    <row r="33" ht="15.75" customHeight="1">
      <c r="A33" s="2" t="str">
        <f>HYPERLINK("https://stackoverflow.com/q/43496400", "43496400")</f>
        <v>43496400</v>
      </c>
      <c r="B33" s="3">
        <v>0.6004983126754344</v>
      </c>
    </row>
    <row r="34" ht="15.75" customHeight="1">
      <c r="A34" s="2" t="str">
        <f>HYPERLINK("https://stackoverflow.com/q/58325798", "58325798")</f>
        <v>58325798</v>
      </c>
      <c r="B34" s="3">
        <v>0.5993043539055809</v>
      </c>
    </row>
    <row r="35" ht="15.75" customHeight="1">
      <c r="A35" s="2" t="str">
        <f>HYPERLINK("https://stackoverflow.com/q/34920892", "34920892")</f>
        <v>34920892</v>
      </c>
      <c r="B35" s="3">
        <v>0.5961029711029712</v>
      </c>
    </row>
    <row r="36" ht="15.75" customHeight="1">
      <c r="A36" s="2" t="str">
        <f>HYPERLINK("https://stackoverflow.com/q/45363366", "45363366")</f>
        <v>45363366</v>
      </c>
      <c r="B36" s="3">
        <v>0.5957420987846951</v>
      </c>
    </row>
    <row r="37" ht="15.75" customHeight="1">
      <c r="A37" s="2" t="str">
        <f>HYPERLINK("https://stackoverflow.com/q/52544025", "52544025")</f>
        <v>52544025</v>
      </c>
      <c r="B37" s="3">
        <v>0.5941344058991117</v>
      </c>
    </row>
    <row r="38" ht="15.75" customHeight="1">
      <c r="A38" s="2" t="str">
        <f>HYPERLINK("https://stackoverflow.com/q/45245708", "45245708")</f>
        <v>45245708</v>
      </c>
      <c r="B38" s="3">
        <v>0.5806961708601052</v>
      </c>
    </row>
    <row r="39" ht="15.75" customHeight="1">
      <c r="A39" s="2" t="str">
        <f>HYPERLINK("https://stackoverflow.com/q/23786385", "23786385")</f>
        <v>23786385</v>
      </c>
      <c r="B39" s="3">
        <v>0.5787241298463243</v>
      </c>
    </row>
    <row r="40" ht="15.75" customHeight="1">
      <c r="A40" s="2" t="str">
        <f>HYPERLINK("https://stackoverflow.com/q/46382002", "46382002")</f>
        <v>46382002</v>
      </c>
      <c r="B40" s="3">
        <v>0.5780967858432648</v>
      </c>
    </row>
    <row r="41" ht="15.75" customHeight="1">
      <c r="A41" s="2" t="str">
        <f>HYPERLINK("https://stackoverflow.com/q/51950209", "51950209")</f>
        <v>51950209</v>
      </c>
      <c r="B41" s="3">
        <v>0.5760646025546686</v>
      </c>
    </row>
    <row r="42" ht="15.75" customHeight="1">
      <c r="A42" s="2" t="str">
        <f>HYPERLINK("https://stackoverflow.com/q/48752410", "48752410")</f>
        <v>48752410</v>
      </c>
      <c r="B42" s="3">
        <v>0.5752890899949724</v>
      </c>
    </row>
    <row r="43" ht="15.75" customHeight="1">
      <c r="A43" s="2" t="str">
        <f>HYPERLINK("https://stackoverflow.com/q/14534834", "14534834")</f>
        <v>14534834</v>
      </c>
      <c r="B43" s="3">
        <v>0.5747232529089981</v>
      </c>
    </row>
    <row r="44" ht="15.75" customHeight="1">
      <c r="A44" s="2" t="str">
        <f>HYPERLINK("https://stackoverflow.com/q/42955004", "42955004")</f>
        <v>42955004</v>
      </c>
      <c r="B44" s="3">
        <v>0.5703093203093204</v>
      </c>
    </row>
    <row r="45" ht="15.75" customHeight="1">
      <c r="A45" s="2" t="str">
        <f>HYPERLINK("https://stackoverflow.com/q/59140407", "59140407")</f>
        <v>59140407</v>
      </c>
      <c r="B45" s="3">
        <v>0.570104895104895</v>
      </c>
    </row>
    <row r="46" ht="15.75" customHeight="1">
      <c r="A46" s="2" t="str">
        <f>HYPERLINK("https://stackoverflow.com/q/55596420", "55596420")</f>
        <v>55596420</v>
      </c>
      <c r="B46" s="3">
        <v>0.5651255651255651</v>
      </c>
    </row>
    <row r="47" ht="15.75" customHeight="1">
      <c r="A47" s="2" t="str">
        <f>HYPERLINK("https://stackoverflow.com/q/57034340", "57034340")</f>
        <v>57034340</v>
      </c>
      <c r="B47" s="3">
        <v>0.5649230769230769</v>
      </c>
    </row>
    <row r="48" ht="15.75" customHeight="1">
      <c r="A48" s="2" t="str">
        <f>HYPERLINK("https://stackoverflow.com/q/12242168", "12242168")</f>
        <v>12242168</v>
      </c>
      <c r="B48" s="3">
        <v>0.5599941308095815</v>
      </c>
    </row>
    <row r="49" ht="15.75" customHeight="1">
      <c r="A49" s="2" t="str">
        <f>HYPERLINK("https://stackoverflow.com/q/58874315", "58874315")</f>
        <v>58874315</v>
      </c>
      <c r="B49" s="3">
        <v>0.5572193732193732</v>
      </c>
    </row>
    <row r="50" ht="15.75" customHeight="1">
      <c r="A50" s="2" t="str">
        <f>HYPERLINK("https://stackoverflow.com/q/36610727", "36610727")</f>
        <v>36610727</v>
      </c>
      <c r="B50" s="3">
        <v>0.5544644480814694</v>
      </c>
    </row>
    <row r="51" ht="15.75" customHeight="1">
      <c r="A51" s="2" t="str">
        <f>HYPERLINK("https://stackoverflow.com/q/16930202", "16930202")</f>
        <v>16930202</v>
      </c>
      <c r="B51" s="3">
        <v>0.5463051772278705</v>
      </c>
    </row>
    <row r="52" ht="15.75" customHeight="1">
      <c r="A52" s="2" t="str">
        <f>HYPERLINK("https://stackoverflow.com/q/57193206", "57193206")</f>
        <v>57193206</v>
      </c>
      <c r="B52" s="3">
        <v>0.5453085895074845</v>
      </c>
    </row>
    <row r="53" ht="15.75" customHeight="1">
      <c r="A53" s="2" t="str">
        <f>HYPERLINK("https://stackoverflow.com/q/44638137", "44638137")</f>
        <v>44638137</v>
      </c>
      <c r="B53" s="3">
        <v>0.5429724596391262</v>
      </c>
    </row>
    <row r="54" ht="15.75" customHeight="1">
      <c r="A54" s="2" t="str">
        <f>HYPERLINK("https://stackoverflow.com/q/60556908", "60556908")</f>
        <v>60556908</v>
      </c>
      <c r="B54" s="3">
        <v>0.5427030713813755</v>
      </c>
    </row>
    <row r="55" ht="15.75" customHeight="1">
      <c r="A55" s="2" t="str">
        <f>HYPERLINK("https://stackoverflow.com/q/44293572", "44293572")</f>
        <v>44293572</v>
      </c>
      <c r="B55" s="3">
        <v>0.5408480408480408</v>
      </c>
    </row>
    <row r="56" ht="15.75" customHeight="1">
      <c r="A56" s="2" t="str">
        <f>HYPERLINK("https://stackoverflow.com/q/59926810", "59926810")</f>
        <v>59926810</v>
      </c>
      <c r="B56" s="3">
        <v>0.5365376730690383</v>
      </c>
    </row>
    <row r="57" ht="15.75" customHeight="1">
      <c r="A57" s="2" t="str">
        <f>HYPERLINK("https://stackoverflow.com/q/54392707", "54392707")</f>
        <v>54392707</v>
      </c>
      <c r="B57" s="3">
        <v>0.5349758266424933</v>
      </c>
    </row>
    <row r="58" ht="15.75" customHeight="1">
      <c r="A58" s="2" t="str">
        <f>HYPERLINK("https://stackoverflow.com/q/52838421", "52838421")</f>
        <v>52838421</v>
      </c>
      <c r="B58" s="3">
        <v>0.5323667756553663</v>
      </c>
    </row>
    <row r="59" ht="15.75" customHeight="1">
      <c r="A59" s="2" t="str">
        <f>HYPERLINK("https://stackoverflow.com/q/57963215", "57963215")</f>
        <v>57963215</v>
      </c>
      <c r="B59" s="3">
        <v>0.5310138236183252</v>
      </c>
    </row>
    <row r="60" ht="15.75" customHeight="1">
      <c r="A60" s="2" t="str">
        <f>HYPERLINK("https://stackoverflow.com/q/59929281", "59929281")</f>
        <v>59929281</v>
      </c>
      <c r="B60" s="3">
        <v>0.5273812670719887</v>
      </c>
    </row>
    <row r="61" ht="15.75" customHeight="1">
      <c r="A61" s="2" t="str">
        <f>HYPERLINK("https://stackoverflow.com/q/52294863", "52294863")</f>
        <v>52294863</v>
      </c>
      <c r="B61" s="3">
        <v>0.5255566296858936</v>
      </c>
    </row>
    <row r="62" ht="15.75" customHeight="1">
      <c r="A62" s="2" t="str">
        <f>HYPERLINK("https://stackoverflow.com/q/57825022", "57825022")</f>
        <v>57825022</v>
      </c>
      <c r="B62" s="3">
        <v>0.5242328508804154</v>
      </c>
    </row>
    <row r="63" ht="15.75" customHeight="1">
      <c r="A63" s="2" t="str">
        <f>HYPERLINK("https://stackoverflow.com/q/38968308", "38968308")</f>
        <v>38968308</v>
      </c>
      <c r="B63" s="3">
        <v>0.5236121902788569</v>
      </c>
    </row>
    <row r="64" ht="15.75" customHeight="1">
      <c r="A64" s="2" t="str">
        <f>HYPERLINK("https://stackoverflow.com/q/54068351", "54068351")</f>
        <v>54068351</v>
      </c>
      <c r="B64" s="3">
        <v>0.5229633721554727</v>
      </c>
    </row>
    <row r="65" ht="15.75" customHeight="1">
      <c r="A65" s="2" t="str">
        <f>HYPERLINK("https://stackoverflow.com/q/59305155", "59305155")</f>
        <v>59305155</v>
      </c>
      <c r="B65" s="3">
        <v>0.5188983855650522</v>
      </c>
    </row>
    <row r="66" ht="15.75" customHeight="1">
      <c r="A66" s="2" t="str">
        <f>HYPERLINK("https://stackoverflow.com/q/57304116", "57304116")</f>
        <v>57304116</v>
      </c>
      <c r="B66" s="3">
        <v>0.5186694590668101</v>
      </c>
    </row>
    <row r="67" ht="15.75" customHeight="1">
      <c r="A67" s="2" t="str">
        <f>HYPERLINK("https://stackoverflow.com/q/58832626", "58832626")</f>
        <v>58832626</v>
      </c>
      <c r="B67" s="3">
        <v>0.51518359956421</v>
      </c>
    </row>
    <row r="68" ht="15.75" customHeight="1">
      <c r="A68" s="2" t="str">
        <f>HYPERLINK("https://stackoverflow.com/q/46978495", "46978495")</f>
        <v>46978495</v>
      </c>
      <c r="B68" s="3">
        <v>0.5138852916630694</v>
      </c>
    </row>
    <row r="69" ht="15.75" customHeight="1">
      <c r="A69" s="2" t="str">
        <f>HYPERLINK("https://stackoverflow.com/q/56920479", "56920479")</f>
        <v>56920479</v>
      </c>
      <c r="B69" s="3">
        <v>0.5127946519777078</v>
      </c>
    </row>
    <row r="70" ht="15.75" customHeight="1">
      <c r="A70" s="2" t="str">
        <f>HYPERLINK("https://stackoverflow.com/q/54848296", "54848296")</f>
        <v>54848296</v>
      </c>
      <c r="B70" s="3">
        <v>0.5116265665398613</v>
      </c>
    </row>
    <row r="71" ht="15.75" customHeight="1">
      <c r="A71" s="2" t="str">
        <f>HYPERLINK("https://stackoverflow.com/q/41944876", "41944876")</f>
        <v>41944876</v>
      </c>
      <c r="B71" s="3">
        <v>0.5099422143123942</v>
      </c>
    </row>
    <row r="72" ht="15.75" customHeight="1">
      <c r="A72" s="2" t="str">
        <f>HYPERLINK("https://stackoverflow.com/q/55471918", "55471918")</f>
        <v>55471918</v>
      </c>
      <c r="B72" s="3">
        <v>0.5082166893761096</v>
      </c>
    </row>
    <row r="73" ht="15.75" customHeight="1">
      <c r="A73" s="2" t="str">
        <f>HYPERLINK("https://stackoverflow.com/q/26043809", "26043809")</f>
        <v>26043809</v>
      </c>
      <c r="B73" s="3">
        <v>0.5077663495742591</v>
      </c>
    </row>
    <row r="74" ht="15.75" customHeight="1">
      <c r="A74" s="2" t="str">
        <f>HYPERLINK("https://stackoverflow.com/q/61674307", "61674307")</f>
        <v>61674307</v>
      </c>
      <c r="B74" s="3">
        <v>0.5075350149775049</v>
      </c>
    </row>
    <row r="75" ht="15.75" customHeight="1">
      <c r="A75" s="2" t="str">
        <f>HYPERLINK("https://stackoverflow.com/q/44535351", "44535351")</f>
        <v>44535351</v>
      </c>
      <c r="B75" s="3">
        <v>0.5067716447026791</v>
      </c>
    </row>
    <row r="76" ht="15.75" customHeight="1">
      <c r="A76" s="2" t="str">
        <f>HYPERLINK("https://stackoverflow.com/q/45177765", "45177765")</f>
        <v>45177765</v>
      </c>
      <c r="B76" s="3">
        <v>0.5059122164385321</v>
      </c>
    </row>
    <row r="77" ht="15.75" customHeight="1">
      <c r="A77" s="2" t="str">
        <f>HYPERLINK("https://stackoverflow.com/q/12507134", "12507134")</f>
        <v>12507134</v>
      </c>
      <c r="B77" s="3">
        <v>0.5038568133806228</v>
      </c>
    </row>
    <row r="78" ht="15.75" customHeight="1">
      <c r="A78" s="2" t="str">
        <f>HYPERLINK("https://stackoverflow.com/q/49958989", "49958989")</f>
        <v>49958989</v>
      </c>
      <c r="B78" s="3">
        <v>0.5038290915728242</v>
      </c>
    </row>
    <row r="79" ht="15.75" customHeight="1">
      <c r="A79" s="2" t="str">
        <f>HYPERLINK("https://stackoverflow.com/q/42148587", "42148587")</f>
        <v>42148587</v>
      </c>
      <c r="B79" s="3">
        <v>0.5020955727593843</v>
      </c>
    </row>
    <row r="80" ht="15.75" customHeight="1">
      <c r="A80" s="2" t="str">
        <f>HYPERLINK("https://stackoverflow.com/q/49447462", "49447462")</f>
        <v>49447462</v>
      </c>
      <c r="B80" s="3">
        <v>0.5016542597187759</v>
      </c>
    </row>
    <row r="81" ht="15.75" customHeight="1">
      <c r="A81" s="2" t="str">
        <f>HYPERLINK("https://stackoverflow.com/q/59246446", "59246446")</f>
        <v>59246446</v>
      </c>
      <c r="B81" s="3">
        <v>0.5008996851102113</v>
      </c>
    </row>
    <row r="82" ht="15.75" customHeight="1">
      <c r="A82" s="2" t="str">
        <f>HYPERLINK("https://stackoverflow.com/q/57211188", "57211188")</f>
        <v>57211188</v>
      </c>
      <c r="B82" s="3">
        <v>0.4992949437393882</v>
      </c>
    </row>
    <row r="83" ht="15.75" customHeight="1">
      <c r="A83" s="2" t="str">
        <f>HYPERLINK("https://stackoverflow.com/q/61729009", "61729009")</f>
        <v>61729009</v>
      </c>
      <c r="B83" s="3">
        <v>0.4992272999653073</v>
      </c>
    </row>
    <row r="84" ht="15.75" customHeight="1">
      <c r="A84" s="2" t="str">
        <f>HYPERLINK("https://stackoverflow.com/q/45101901", "45101901")</f>
        <v>45101901</v>
      </c>
      <c r="B84" s="3">
        <v>0.4987460975484925</v>
      </c>
    </row>
    <row r="85" ht="15.75" customHeight="1">
      <c r="A85" s="2" t="str">
        <f>HYPERLINK("https://stackoverflow.com/q/55537720", "55537720")</f>
        <v>55537720</v>
      </c>
      <c r="B85" s="3">
        <v>0.4970446910745417</v>
      </c>
    </row>
    <row r="86" ht="15.75" customHeight="1">
      <c r="A86" s="2" t="str">
        <f>HYPERLINK("https://stackoverflow.com/q/51893056", "51893056")</f>
        <v>51893056</v>
      </c>
      <c r="B86" s="3">
        <v>0.4967196340435777</v>
      </c>
    </row>
    <row r="87" ht="15.75" customHeight="1">
      <c r="A87" s="2" t="str">
        <f>HYPERLINK("https://stackoverflow.com/q/57271657", "57271657")</f>
        <v>57271657</v>
      </c>
      <c r="B87" s="3">
        <v>0.4963491254881982</v>
      </c>
    </row>
    <row r="88" ht="15.75" customHeight="1">
      <c r="A88" s="2" t="str">
        <f>HYPERLINK("https://stackoverflow.com/q/58546520", "58546520")</f>
        <v>58546520</v>
      </c>
      <c r="B88" s="3">
        <v>0.4961799543793112</v>
      </c>
    </row>
    <row r="89" ht="15.75" customHeight="1">
      <c r="A89" s="2" t="str">
        <f>HYPERLINK("https://stackoverflow.com/q/45699468", "45699468")</f>
        <v>45699468</v>
      </c>
      <c r="B89" s="3">
        <v>0.4929283679283679</v>
      </c>
    </row>
    <row r="90" ht="15.75" customHeight="1">
      <c r="A90" s="2" t="str">
        <f>HYPERLINK("https://stackoverflow.com/q/55549922", "55549922")</f>
        <v>55549922</v>
      </c>
      <c r="B90" s="3">
        <v>0.4922080016419639</v>
      </c>
    </row>
    <row r="91" ht="15.75" customHeight="1">
      <c r="A91" s="2" t="str">
        <f>HYPERLINK("https://stackoverflow.com/q/57814318", "57814318")</f>
        <v>57814318</v>
      </c>
      <c r="B91" s="3">
        <v>0.4917378917378917</v>
      </c>
    </row>
    <row r="92" ht="15.75" customHeight="1">
      <c r="A92" s="2" t="str">
        <f>HYPERLINK("https://stackoverflow.com/q/57297387", "57297387")</f>
        <v>57297387</v>
      </c>
      <c r="B92" s="3">
        <v>0.4916335620560974</v>
      </c>
    </row>
    <row r="93" ht="15.75" customHeight="1">
      <c r="A93" s="2" t="str">
        <f>HYPERLINK("https://stackoverflow.com/q/41281189", "41281189")</f>
        <v>41281189</v>
      </c>
      <c r="B93" s="3">
        <v>0.4899718873228807</v>
      </c>
    </row>
    <row r="94" ht="15.75" customHeight="1">
      <c r="A94" s="2" t="str">
        <f>HYPERLINK("https://stackoverflow.com/q/27793944", "27793944")</f>
        <v>27793944</v>
      </c>
      <c r="B94" s="3">
        <v>0.4850693778374576</v>
      </c>
    </row>
    <row r="95" ht="15.75" customHeight="1">
      <c r="A95" s="2" t="str">
        <f>HYPERLINK("https://stackoverflow.com/q/43079162", "43079162")</f>
        <v>43079162</v>
      </c>
      <c r="B95" s="3">
        <v>0.4828447579163911</v>
      </c>
    </row>
    <row r="96" ht="15.75" customHeight="1">
      <c r="A96" s="2" t="str">
        <f>HYPERLINK("https://stackoverflow.com/q/58376301", "58376301")</f>
        <v>58376301</v>
      </c>
      <c r="B96" s="3">
        <v>0.4800315425315425</v>
      </c>
    </row>
    <row r="97" ht="15.75" customHeight="1">
      <c r="A97" s="2" t="str">
        <f>HYPERLINK("https://stackoverflow.com/q/59784776", "59784776")</f>
        <v>59784776</v>
      </c>
      <c r="B97" s="3">
        <v>0.4757326007326008</v>
      </c>
    </row>
    <row r="98" ht="15.75" customHeight="1">
      <c r="A98" s="2" t="str">
        <f>HYPERLINK("https://stackoverflow.com/q/58030372", "58030372")</f>
        <v>58030372</v>
      </c>
      <c r="B98" s="3">
        <v>0.4742630602979731</v>
      </c>
    </row>
    <row r="99" ht="15.75" customHeight="1">
      <c r="A99" s="2" t="str">
        <f>HYPERLINK("https://stackoverflow.com/q/59233638", "59233638")</f>
        <v>59233638</v>
      </c>
      <c r="B99" s="3">
        <v>0.4739945670178229</v>
      </c>
    </row>
    <row r="100" ht="15.75" customHeight="1">
      <c r="A100" s="2" t="str">
        <f>HYPERLINK("https://stackoverflow.com/q/44889483", "44889483")</f>
        <v>44889483</v>
      </c>
      <c r="B100" s="3">
        <v>0.473697270471464</v>
      </c>
    </row>
    <row r="101" ht="15.75" customHeight="1">
      <c r="A101" s="2" t="str">
        <f>HYPERLINK("https://stackoverflow.com/q/61642239", "61642239")</f>
        <v>61642239</v>
      </c>
      <c r="B101" s="3">
        <v>0.4723093970600769</v>
      </c>
    </row>
    <row r="102" ht="15.75" customHeight="1">
      <c r="A102" s="2" t="str">
        <f>HYPERLINK("https://stackoverflow.com/q/54906258", "54906258")</f>
        <v>54906258</v>
      </c>
      <c r="B102" s="3">
        <v>0.4686267806267806</v>
      </c>
    </row>
    <row r="103" ht="15.75" customHeight="1">
      <c r="A103" s="2" t="str">
        <f>HYPERLINK("https://stackoverflow.com/q/46387200", "46387200")</f>
        <v>46387200</v>
      </c>
      <c r="B103" s="3">
        <v>0.4683959451401313</v>
      </c>
    </row>
    <row r="104" ht="15.75" customHeight="1">
      <c r="A104" s="2" t="str">
        <f>HYPERLINK("https://stackoverflow.com/q/62080130", "62080130")</f>
        <v>62080130</v>
      </c>
      <c r="B104" s="3">
        <v>0.4679562153246364</v>
      </c>
    </row>
    <row r="105" ht="15.75" customHeight="1">
      <c r="A105" s="2" t="str">
        <f>HYPERLINK("https://stackoverflow.com/q/50303866", "50303866")</f>
        <v>50303866</v>
      </c>
      <c r="B105" s="3">
        <v>0.4671347171347171</v>
      </c>
    </row>
    <row r="106" ht="15.75" customHeight="1">
      <c r="A106" s="2" t="str">
        <f>HYPERLINK("https://stackoverflow.com/q/59231120", "59231120")</f>
        <v>59231120</v>
      </c>
      <c r="B106" s="3">
        <v>0.4649543328788612</v>
      </c>
    </row>
    <row r="107" ht="15.75" customHeight="1">
      <c r="A107" s="2" t="str">
        <f>HYPERLINK("https://stackoverflow.com/q/57169785", "57169785")</f>
        <v>57169785</v>
      </c>
      <c r="B107" s="3">
        <v>0.4648541114058355</v>
      </c>
    </row>
    <row r="108" ht="15.75" customHeight="1">
      <c r="A108" s="2" t="str">
        <f>HYPERLINK("https://stackoverflow.com/q/57864148", "57864148")</f>
        <v>57864148</v>
      </c>
      <c r="B108" s="3">
        <v>0.462859738222057</v>
      </c>
    </row>
    <row r="109" ht="15.75" customHeight="1">
      <c r="A109" s="2" t="str">
        <f>HYPERLINK("https://stackoverflow.com/q/43462940", "43462940")</f>
        <v>43462940</v>
      </c>
      <c r="B109" s="3">
        <v>0.4619509619509619</v>
      </c>
    </row>
    <row r="110" ht="15.75" customHeight="1">
      <c r="A110" s="2" t="str">
        <f>HYPERLINK("https://stackoverflow.com/q/57133610", "57133610")</f>
        <v>57133610</v>
      </c>
      <c r="B110" s="3">
        <v>0.4607948341428517</v>
      </c>
    </row>
    <row r="111" ht="15.75" customHeight="1">
      <c r="A111" s="2" t="str">
        <f>HYPERLINK("https://stackoverflow.com/q/58940439", "58940439")</f>
        <v>58940439</v>
      </c>
      <c r="B111" s="3">
        <v>0.4604182225541449</v>
      </c>
    </row>
    <row r="112" ht="15.75" customHeight="1">
      <c r="A112" s="2" t="str">
        <f>HYPERLINK("https://stackoverflow.com/q/57218185", "57218185")</f>
        <v>57218185</v>
      </c>
      <c r="B112" s="3">
        <v>0.4603450627386798</v>
      </c>
    </row>
    <row r="113" ht="15.75" customHeight="1">
      <c r="A113" s="2" t="str">
        <f>HYPERLINK("https://stackoverflow.com/q/58941104", "58941104")</f>
        <v>58941104</v>
      </c>
      <c r="B113" s="3">
        <v>0.4584132119178849</v>
      </c>
    </row>
    <row r="114" ht="15.75" customHeight="1">
      <c r="A114" s="2" t="str">
        <f>HYPERLINK("https://stackoverflow.com/q/53990868", "53990868")</f>
        <v>53990868</v>
      </c>
      <c r="B114" s="3">
        <v>0.4550383417205846</v>
      </c>
    </row>
    <row r="115" ht="15.75" customHeight="1">
      <c r="A115" s="2" t="str">
        <f>HYPERLINK("https://stackoverflow.com/q/57422643", "57422643")</f>
        <v>57422643</v>
      </c>
      <c r="B115" s="3">
        <v>0.4548970774136337</v>
      </c>
    </row>
    <row r="116" ht="15.75" customHeight="1">
      <c r="A116" s="2" t="str">
        <f>HYPERLINK("https://stackoverflow.com/q/30874436", "30874436")</f>
        <v>30874436</v>
      </c>
      <c r="B116" s="3">
        <v>0.4526504252190038</v>
      </c>
    </row>
    <row r="117" ht="15.75" customHeight="1">
      <c r="A117" s="2" t="str">
        <f>HYPERLINK("https://stackoverflow.com/q/54478438", "54478438")</f>
        <v>54478438</v>
      </c>
      <c r="B117" s="3">
        <v>0.4523927494941987</v>
      </c>
    </row>
    <row r="118" ht="15.75" customHeight="1">
      <c r="A118" s="2" t="str">
        <f>HYPERLINK("https://stackoverflow.com/q/44416531", "44416531")</f>
        <v>44416531</v>
      </c>
      <c r="B118" s="3">
        <v>0.4512568202605102</v>
      </c>
    </row>
    <row r="119" ht="15.75" customHeight="1">
      <c r="A119" s="2" t="str">
        <f>HYPERLINK("https://stackoverflow.com/q/50191802", "50191802")</f>
        <v>50191802</v>
      </c>
      <c r="B119" s="3">
        <v>0.4503997794320374</v>
      </c>
    </row>
    <row r="120" ht="15.75" customHeight="1">
      <c r="A120" s="2" t="str">
        <f>HYPERLINK("https://stackoverflow.com/q/54171073", "54171073")</f>
        <v>54171073</v>
      </c>
      <c r="B120" s="3">
        <v>0.4492342527277025</v>
      </c>
    </row>
    <row r="121" ht="15.75" customHeight="1">
      <c r="A121" s="2" t="str">
        <f>HYPERLINK("https://stackoverflow.com/q/58730563", "58730563")</f>
        <v>58730563</v>
      </c>
      <c r="B121" s="3">
        <v>0.4481001946348479</v>
      </c>
    </row>
    <row r="122" ht="15.75" customHeight="1">
      <c r="A122" s="2" t="str">
        <f>HYPERLINK("https://stackoverflow.com/q/59368840", "59368840")</f>
        <v>59368840</v>
      </c>
      <c r="B122" s="3">
        <v>0.4459267669599773</v>
      </c>
    </row>
    <row r="123" ht="15.75" customHeight="1">
      <c r="A123" s="2" t="str">
        <f>HYPERLINK("https://stackoverflow.com/q/60779964", "60779964")</f>
        <v>60779964</v>
      </c>
      <c r="B123" s="3">
        <v>0.4451491977807768</v>
      </c>
    </row>
    <row r="124" ht="15.75" customHeight="1">
      <c r="A124" s="2" t="str">
        <f>HYPERLINK("https://stackoverflow.com/q/10215293", "10215293")</f>
        <v>10215293</v>
      </c>
      <c r="B124" s="3">
        <v>0.4398724233283056</v>
      </c>
    </row>
    <row r="125" ht="15.75" customHeight="1">
      <c r="A125" s="2" t="str">
        <f>HYPERLINK("https://stackoverflow.com/q/61088814", "61088814")</f>
        <v>61088814</v>
      </c>
      <c r="B125" s="3">
        <v>0.4380341880341881</v>
      </c>
    </row>
    <row r="126" ht="15.75" customHeight="1">
      <c r="A126" s="2" t="str">
        <f>HYPERLINK("https://stackoverflow.com/q/52186852", "52186852")</f>
        <v>52186852</v>
      </c>
      <c r="B126" s="3">
        <v>0.4373178556559645</v>
      </c>
    </row>
    <row r="127" ht="15.75" customHeight="1">
      <c r="A127" s="2" t="str">
        <f>HYPERLINK("https://stackoverflow.com/q/57172673", "57172673")</f>
        <v>57172673</v>
      </c>
      <c r="B127" s="3">
        <v>0.4364533388923633</v>
      </c>
    </row>
    <row r="128" ht="15.75" customHeight="1">
      <c r="A128" s="2" t="str">
        <f>HYPERLINK("https://stackoverflow.com/q/35764295", "35764295")</f>
        <v>35764295</v>
      </c>
      <c r="B128" s="3">
        <v>0.4309384784632309</v>
      </c>
    </row>
    <row r="129" ht="15.75" customHeight="1">
      <c r="A129" s="2" t="str">
        <f>HYPERLINK("https://stackoverflow.com/q/42739284", "42739284")</f>
        <v>42739284</v>
      </c>
      <c r="B129" s="3">
        <v>0.4309157979678211</v>
      </c>
    </row>
    <row r="130" ht="15.75" customHeight="1">
      <c r="A130" s="2" t="str">
        <f>HYPERLINK("https://stackoverflow.com/q/55868931", "55868931")</f>
        <v>55868931</v>
      </c>
      <c r="B130" s="3">
        <v>0.4298165954415953</v>
      </c>
    </row>
    <row r="131" ht="15.75" customHeight="1">
      <c r="A131" s="2" t="str">
        <f>HYPERLINK("https://stackoverflow.com/q/53279941", "53279941")</f>
        <v>53279941</v>
      </c>
      <c r="B131" s="3">
        <v>0.426865803154463</v>
      </c>
    </row>
    <row r="132" ht="15.75" customHeight="1">
      <c r="A132" s="2" t="str">
        <f>HYPERLINK("https://stackoverflow.com/q/45875383", "45875383")</f>
        <v>45875383</v>
      </c>
      <c r="B132" s="3">
        <v>0.4262564102564104</v>
      </c>
    </row>
    <row r="133" ht="15.75" customHeight="1">
      <c r="A133" s="2" t="str">
        <f>HYPERLINK("https://stackoverflow.com/q/59349005", "59349005")</f>
        <v>59349005</v>
      </c>
      <c r="B133" s="3">
        <v>0.4246645099448837</v>
      </c>
    </row>
    <row r="134" ht="15.75" customHeight="1">
      <c r="A134" s="2" t="str">
        <f>HYPERLINK("https://stackoverflow.com/q/53115362", "53115362")</f>
        <v>53115362</v>
      </c>
      <c r="B134" s="3">
        <v>0.4237575961713893</v>
      </c>
    </row>
    <row r="135" ht="15.75" customHeight="1">
      <c r="A135" s="2" t="str">
        <f>HYPERLINK("https://stackoverflow.com/q/55805996", "55805996")</f>
        <v>55805996</v>
      </c>
      <c r="B135" s="3">
        <v>0.4231122412940594</v>
      </c>
    </row>
    <row r="136" ht="15.75" customHeight="1">
      <c r="A136" s="2" t="str">
        <f>HYPERLINK("https://stackoverflow.com/q/51923404", "51923404")</f>
        <v>51923404</v>
      </c>
      <c r="B136" s="3">
        <v>0.4224045584045584</v>
      </c>
    </row>
    <row r="137" ht="15.75" customHeight="1">
      <c r="A137" s="2" t="str">
        <f>HYPERLINK("https://stackoverflow.com/q/53670395", "53670395")</f>
        <v>53670395</v>
      </c>
      <c r="B137" s="3">
        <v>0.4210145208632348</v>
      </c>
    </row>
    <row r="138" ht="15.75" customHeight="1">
      <c r="A138" s="2" t="str">
        <f>HYPERLINK("https://stackoverflow.com/q/57900028", "57900028")</f>
        <v>57900028</v>
      </c>
      <c r="B138" s="3">
        <v>0.4202564102564103</v>
      </c>
    </row>
    <row r="139" ht="15.75" customHeight="1">
      <c r="A139" s="2" t="str">
        <f>HYPERLINK("https://stackoverflow.com/q/41580358", "41580358")</f>
        <v>41580358</v>
      </c>
      <c r="B139" s="3">
        <v>0.4202314726005499</v>
      </c>
    </row>
    <row r="140" ht="15.75" customHeight="1">
      <c r="A140" s="2" t="str">
        <f>HYPERLINK("https://stackoverflow.com/q/59854316", "59854316")</f>
        <v>59854316</v>
      </c>
      <c r="B140" s="3">
        <v>0.4202314726005499</v>
      </c>
    </row>
    <row r="141" ht="15.75" customHeight="1">
      <c r="A141" s="2" t="str">
        <f>HYPERLINK("https://stackoverflow.com/q/56421760", "56421760")</f>
        <v>56421760</v>
      </c>
      <c r="B141" s="3">
        <v>0.4188381627406018</v>
      </c>
    </row>
    <row r="142" ht="15.75" customHeight="1">
      <c r="A142" s="2" t="str">
        <f>HYPERLINK("https://stackoverflow.com/q/52480985", "52480985")</f>
        <v>52480985</v>
      </c>
      <c r="B142" s="3">
        <v>0.4183230248804019</v>
      </c>
    </row>
    <row r="143" ht="15.75" customHeight="1">
      <c r="A143" s="2" t="str">
        <f>HYPERLINK("https://stackoverflow.com/q/57500473", "57500473")</f>
        <v>57500473</v>
      </c>
      <c r="B143" s="3">
        <v>0.4172739541160594</v>
      </c>
    </row>
    <row r="144" ht="15.75" customHeight="1">
      <c r="A144" s="2" t="str">
        <f>HYPERLINK("https://stackoverflow.com/q/21404255", "21404255")</f>
        <v>21404255</v>
      </c>
      <c r="B144" s="3">
        <v>0.4165891678845047</v>
      </c>
    </row>
    <row r="145" ht="15.75" customHeight="1">
      <c r="A145" s="2" t="str">
        <f>HYPERLINK("https://stackoverflow.com/q/46779664", "46779664")</f>
        <v>46779664</v>
      </c>
      <c r="B145" s="3">
        <v>0.4137767622916138</v>
      </c>
    </row>
    <row r="146" ht="15.75" customHeight="1">
      <c r="A146" s="2" t="str">
        <f>HYPERLINK("https://stackoverflow.com/q/57314923", "57314923")</f>
        <v>57314923</v>
      </c>
      <c r="B146" s="3">
        <v>0.4133005502868515</v>
      </c>
    </row>
    <row r="147" ht="15.75" customHeight="1">
      <c r="A147" s="2" t="str">
        <f>HYPERLINK("https://stackoverflow.com/q/39040345", "39040345")</f>
        <v>39040345</v>
      </c>
      <c r="B147" s="3">
        <v>0.4129664373566813</v>
      </c>
    </row>
    <row r="148" ht="15.75" customHeight="1">
      <c r="A148" s="2" t="str">
        <f>HYPERLINK("https://stackoverflow.com/q/51748181", "51748181")</f>
        <v>51748181</v>
      </c>
      <c r="B148" s="3">
        <v>0.4099124130083882</v>
      </c>
    </row>
    <row r="149" ht="15.75" customHeight="1">
      <c r="A149" s="2" t="str">
        <f>HYPERLINK("https://stackoverflow.com/q/56540608", "56540608")</f>
        <v>56540608</v>
      </c>
      <c r="B149" s="3">
        <v>0.4098379126627714</v>
      </c>
    </row>
    <row r="150" ht="15.75" customHeight="1">
      <c r="A150" s="2" t="str">
        <f>HYPERLINK("https://stackoverflow.com/q/46060441", "46060441")</f>
        <v>46060441</v>
      </c>
      <c r="B150" s="3">
        <v>0.4086163938562462</v>
      </c>
    </row>
    <row r="151" ht="15.75" customHeight="1">
      <c r="A151" s="2" t="str">
        <f>HYPERLINK("https://stackoverflow.com/q/56450083", "56450083")</f>
        <v>56450083</v>
      </c>
      <c r="B151" s="3">
        <v>0.4083461905811476</v>
      </c>
    </row>
    <row r="152" ht="15.75" customHeight="1">
      <c r="A152" s="2" t="str">
        <f>HYPERLINK("https://stackoverflow.com/q/49715967", "49715967")</f>
        <v>49715967</v>
      </c>
      <c r="B152" s="3">
        <v>0.4071375018743439</v>
      </c>
    </row>
    <row r="153" ht="15.75" customHeight="1">
      <c r="A153" s="2" t="str">
        <f>HYPERLINK("https://stackoverflow.com/q/54134476", "54134476")</f>
        <v>54134476</v>
      </c>
      <c r="B153" s="3">
        <v>0.4016621806677055</v>
      </c>
    </row>
    <row r="154" ht="15.75" customHeight="1">
      <c r="A154" s="2" t="str">
        <f>HYPERLINK("https://stackoverflow.com/q/53571219", "53571219")</f>
        <v>53571219</v>
      </c>
      <c r="B154" s="3">
        <v>0.4000439919557567</v>
      </c>
    </row>
    <row r="155" ht="15.75" customHeight="1">
      <c r="A155" s="2" t="str">
        <f>HYPERLINK("https://stackoverflow.com/q/40461083", "40461083")</f>
        <v>40461083</v>
      </c>
      <c r="B155" s="3">
        <v>0.3941366635667154</v>
      </c>
    </row>
    <row r="156" ht="15.75" customHeight="1">
      <c r="A156" s="2" t="str">
        <f>HYPERLINK("https://stackoverflow.com/q/23984516", "23984516")</f>
        <v>23984516</v>
      </c>
      <c r="B156" s="3">
        <v>0.3900903367095537</v>
      </c>
    </row>
    <row r="157" ht="15.75" customHeight="1">
      <c r="A157" s="2" t="str">
        <f>HYPERLINK("https://stackoverflow.com/q/43244727", "43244727")</f>
        <v>43244727</v>
      </c>
      <c r="B157" s="3">
        <v>0.3895493395493396</v>
      </c>
    </row>
    <row r="158" ht="15.75" customHeight="1">
      <c r="A158" s="2" t="str">
        <f>HYPERLINK("https://stackoverflow.com/q/12729100", "12729100")</f>
        <v>12729100</v>
      </c>
      <c r="B158" s="3">
        <v>0.3893560887130017</v>
      </c>
    </row>
    <row r="159" ht="15.75" customHeight="1">
      <c r="A159" s="2" t="str">
        <f>HYPERLINK("https://stackoverflow.com/q/58124237", "58124237")</f>
        <v>58124237</v>
      </c>
      <c r="B159" s="3">
        <v>0.3879360766777985</v>
      </c>
    </row>
    <row r="160" ht="15.75" customHeight="1">
      <c r="A160" s="2" t="str">
        <f>HYPERLINK("https://stackoverflow.com/q/58182689", "58182689")</f>
        <v>58182689</v>
      </c>
      <c r="B160" s="3">
        <v>0.3879360766777985</v>
      </c>
    </row>
    <row r="161" ht="15.75" customHeight="1">
      <c r="A161" s="2" t="str">
        <f>HYPERLINK("https://stackoverflow.com/q/58143160", "58143160")</f>
        <v>58143160</v>
      </c>
      <c r="B161" s="3">
        <v>0.3878780600092076</v>
      </c>
    </row>
    <row r="162" ht="15.75" customHeight="1">
      <c r="A162" s="2" t="str">
        <f>HYPERLINK("https://stackoverflow.com/q/46369742", "46369742")</f>
        <v>46369742</v>
      </c>
      <c r="B162" s="3">
        <v>0.3871769509751705</v>
      </c>
    </row>
    <row r="163" ht="15.75" customHeight="1">
      <c r="A163" s="2" t="str">
        <f>HYPERLINK("https://stackoverflow.com/q/51840153", "51840153")</f>
        <v>51840153</v>
      </c>
      <c r="B163" s="3">
        <v>0.3871271585557299</v>
      </c>
    </row>
    <row r="164" ht="15.75" customHeight="1">
      <c r="A164" s="2" t="str">
        <f>HYPERLINK("https://stackoverflow.com/q/25262060", "25262060")</f>
        <v>25262060</v>
      </c>
      <c r="B164" s="3">
        <v>0.3869180033563595</v>
      </c>
    </row>
    <row r="165" ht="15.75" customHeight="1">
      <c r="A165" s="2" t="str">
        <f>HYPERLINK("https://stackoverflow.com/q/46061585", "46061585")</f>
        <v>46061585</v>
      </c>
      <c r="B165" s="3">
        <v>0.3869180033563595</v>
      </c>
    </row>
    <row r="166" ht="15.75" customHeight="1">
      <c r="A166" s="2" t="str">
        <f>HYPERLINK("https://stackoverflow.com/q/58776201", "58776201")</f>
        <v>58776201</v>
      </c>
      <c r="B166" s="3">
        <v>0.3865925995668957</v>
      </c>
    </row>
    <row r="167" ht="15.75" customHeight="1">
      <c r="A167" s="2" t="str">
        <f>HYPERLINK("https://stackoverflow.com/q/53751429", "53751429")</f>
        <v>53751429</v>
      </c>
      <c r="B167" s="3">
        <v>0.3848791811754775</v>
      </c>
    </row>
    <row r="168" ht="15.75" customHeight="1">
      <c r="A168" s="2" t="str">
        <f>HYPERLINK("https://stackoverflow.com/q/57368043", "57368043")</f>
        <v>57368043</v>
      </c>
      <c r="B168" s="3">
        <v>0.3836597348408372</v>
      </c>
    </row>
    <row r="169" ht="15.75" customHeight="1">
      <c r="A169" s="2" t="str">
        <f>HYPERLINK("https://stackoverflow.com/q/56148445", "56148445")</f>
        <v>56148445</v>
      </c>
      <c r="B169" s="3">
        <v>0.3819661273535812</v>
      </c>
    </row>
    <row r="170" ht="15.75" customHeight="1">
      <c r="A170" s="2" t="str">
        <f>HYPERLINK("https://stackoverflow.com/q/53174186", "53174186")</f>
        <v>53174186</v>
      </c>
      <c r="B170" s="3">
        <v>0.3796641439813245</v>
      </c>
    </row>
    <row r="171" ht="15.75" customHeight="1">
      <c r="A171" s="2" t="str">
        <f>HYPERLINK("https://stackoverflow.com/q/13991036", "13991036")</f>
        <v>13991036</v>
      </c>
      <c r="B171" s="3">
        <v>0.378941170172903</v>
      </c>
    </row>
    <row r="172" ht="15.75" customHeight="1">
      <c r="A172" s="2" t="str">
        <f>HYPERLINK("https://stackoverflow.com/q/57528695", "57528695")</f>
        <v>57528695</v>
      </c>
      <c r="B172" s="3">
        <v>0.3770569457316444</v>
      </c>
    </row>
    <row r="173" ht="15.75" customHeight="1">
      <c r="A173" s="2" t="str">
        <f>HYPERLINK("https://stackoverflow.com/q/49033921", "49033921")</f>
        <v>49033921</v>
      </c>
      <c r="B173" s="3">
        <v>0.3765930439197765</v>
      </c>
    </row>
    <row r="174" ht="15.75" customHeight="1">
      <c r="A174" s="2" t="str">
        <f>HYPERLINK("https://stackoverflow.com/q/55300016", "55300016")</f>
        <v>55300016</v>
      </c>
      <c r="B174" s="3">
        <v>0.3751816003471633</v>
      </c>
    </row>
    <row r="175" ht="15.75" customHeight="1">
      <c r="A175" s="2" t="str">
        <f>HYPERLINK("https://stackoverflow.com/q/57428689", "57428689")</f>
        <v>57428689</v>
      </c>
      <c r="B175" s="3">
        <v>0.3750946662339067</v>
      </c>
    </row>
    <row r="176" ht="15.75" customHeight="1">
      <c r="A176" s="2" t="str">
        <f>HYPERLINK("https://stackoverflow.com/q/58993188", "58993188")</f>
        <v>58993188</v>
      </c>
      <c r="B176" s="3">
        <v>0.3746539063440473</v>
      </c>
    </row>
    <row r="177" ht="15.75" customHeight="1">
      <c r="A177" s="2" t="str">
        <f>HYPERLINK("https://stackoverflow.com/q/55117661", "55117661")</f>
        <v>55117661</v>
      </c>
      <c r="B177" s="3">
        <v>0.3731351981351981</v>
      </c>
    </row>
    <row r="178" ht="15.75" customHeight="1">
      <c r="A178" s="2" t="str">
        <f>HYPERLINK("https://stackoverflow.com/q/61363424", "61363424")</f>
        <v>61363424</v>
      </c>
      <c r="B178" s="3">
        <v>0.3716599190283401</v>
      </c>
    </row>
    <row r="179" ht="15.75" customHeight="1">
      <c r="A179" s="2" t="str">
        <f>HYPERLINK("https://stackoverflow.com/q/59271914", "59271914")</f>
        <v>59271914</v>
      </c>
      <c r="B179" s="3">
        <v>0.3709144932320897</v>
      </c>
    </row>
    <row r="180" ht="15.75" customHeight="1">
      <c r="A180" s="2" t="str">
        <f>HYPERLINK("https://stackoverflow.com/q/29308113", "29308113")</f>
        <v>29308113</v>
      </c>
      <c r="B180" s="3">
        <v>0.3663173868603068</v>
      </c>
    </row>
    <row r="181" ht="15.75" customHeight="1">
      <c r="A181" s="2" t="str">
        <f>HYPERLINK("https://stackoverflow.com/q/45197195", "45197195")</f>
        <v>45197195</v>
      </c>
      <c r="B181" s="3">
        <v>0.3644817623690864</v>
      </c>
    </row>
    <row r="182" ht="15.75" customHeight="1">
      <c r="A182" s="2" t="str">
        <f>HYPERLINK("https://stackoverflow.com/q/58184044", "58184044")</f>
        <v>58184044</v>
      </c>
      <c r="B182" s="3">
        <v>0.3641999911429964</v>
      </c>
    </row>
    <row r="183" ht="15.75" customHeight="1">
      <c r="A183" s="2" t="str">
        <f>HYPERLINK("https://stackoverflow.com/q/58598442", "58598442")</f>
        <v>58598442</v>
      </c>
      <c r="B183" s="3">
        <v>0.3636128917378917</v>
      </c>
    </row>
    <row r="184" ht="15.75" customHeight="1">
      <c r="A184" s="2" t="str">
        <f>HYPERLINK("https://stackoverflow.com/q/56321389", "56321389")</f>
        <v>56321389</v>
      </c>
      <c r="B184" s="3">
        <v>0.3635782888360208</v>
      </c>
    </row>
    <row r="185" ht="15.75" customHeight="1">
      <c r="A185" s="2" t="str">
        <f>HYPERLINK("https://stackoverflow.com/q/22377933", "22377933")</f>
        <v>22377933</v>
      </c>
      <c r="B185" s="3">
        <v>0.362090017262431</v>
      </c>
    </row>
    <row r="186" ht="15.75" customHeight="1">
      <c r="A186" s="2" t="str">
        <f>HYPERLINK("https://stackoverflow.com/q/58748928", "58748928")</f>
        <v>58748928</v>
      </c>
      <c r="B186" s="3">
        <v>0.3620221294639899</v>
      </c>
    </row>
    <row r="187" ht="15.75" customHeight="1">
      <c r="A187" s="2" t="str">
        <f>HYPERLINK("https://stackoverflow.com/q/50326508", "50326508")</f>
        <v>50326508</v>
      </c>
      <c r="B187" s="3">
        <v>0.3575603318250377</v>
      </c>
    </row>
    <row r="188" ht="15.75" customHeight="1">
      <c r="A188" s="2" t="str">
        <f>HYPERLINK("https://stackoverflow.com/q/50633830", "50633830")</f>
        <v>50633830</v>
      </c>
      <c r="B188" s="3">
        <v>0.3518282259745674</v>
      </c>
    </row>
    <row r="189" ht="15.75" customHeight="1">
      <c r="A189" s="2" t="str">
        <f>HYPERLINK("https://stackoverflow.com/q/57795677", "57795677")</f>
        <v>57795677</v>
      </c>
      <c r="B189" s="3">
        <v>0.3517068427248066</v>
      </c>
    </row>
    <row r="190" ht="15.75" customHeight="1">
      <c r="A190" s="2" t="str">
        <f>HYPERLINK("https://stackoverflow.com/q/42379606", "42379606")</f>
        <v>42379606</v>
      </c>
      <c r="B190" s="3">
        <v>0.3504149093668744</v>
      </c>
    </row>
    <row r="191" ht="15.75" customHeight="1">
      <c r="A191" s="2" t="str">
        <f>HYPERLINK("https://stackoverflow.com/q/54121067", "54121067")</f>
        <v>54121067</v>
      </c>
      <c r="B191" s="3">
        <v>0.3495380270598698</v>
      </c>
    </row>
    <row r="192" ht="15.75" customHeight="1">
      <c r="A192" s="2" t="str">
        <f>HYPERLINK("https://stackoverflow.com/q/46289453", "46289453")</f>
        <v>46289453</v>
      </c>
      <c r="B192" s="3">
        <v>0.3492111752981318</v>
      </c>
    </row>
    <row r="193" ht="15.75" customHeight="1">
      <c r="A193" s="2" t="str">
        <f>HYPERLINK("https://stackoverflow.com/q/59182574", "59182574")</f>
        <v>59182574</v>
      </c>
      <c r="B193" s="3">
        <v>0.3480369938703272</v>
      </c>
    </row>
    <row r="194" ht="15.75" customHeight="1">
      <c r="A194" s="2" t="str">
        <f>HYPERLINK("https://stackoverflow.com/q/60881303", "60881303")</f>
        <v>60881303</v>
      </c>
      <c r="B194" s="3">
        <v>0.3457523088395572</v>
      </c>
    </row>
    <row r="195" ht="15.75" customHeight="1">
      <c r="A195" s="2" t="str">
        <f>HYPERLINK("https://stackoverflow.com/q/22887879", "22887879")</f>
        <v>22887879</v>
      </c>
      <c r="B195" s="3">
        <v>0.3444989306073987</v>
      </c>
    </row>
    <row r="196" ht="15.75" customHeight="1">
      <c r="A196" s="2" t="str">
        <f>HYPERLINK("https://stackoverflow.com/q/40775150", "40775150")</f>
        <v>40775150</v>
      </c>
      <c r="B196" s="3">
        <v>0.3435285253467071</v>
      </c>
    </row>
    <row r="197" ht="15.75" customHeight="1">
      <c r="A197" s="2" t="str">
        <f>HYPERLINK("https://stackoverflow.com/q/27364108", "27364108")</f>
        <v>27364108</v>
      </c>
      <c r="B197" s="3">
        <v>0.3417474868252071</v>
      </c>
    </row>
    <row r="198" ht="15.75" customHeight="1">
      <c r="A198" s="2" t="str">
        <f>HYPERLINK("https://stackoverflow.com/q/43535377", "43535377")</f>
        <v>43535377</v>
      </c>
      <c r="B198" s="3">
        <v>0.3405192257651274</v>
      </c>
    </row>
    <row r="199" ht="15.75" customHeight="1">
      <c r="A199" s="2" t="str">
        <f>HYPERLINK("https://stackoverflow.com/q/41842171", "41842171")</f>
        <v>41842171</v>
      </c>
      <c r="B199" s="3">
        <v>0.3401605958338182</v>
      </c>
    </row>
    <row r="200" ht="15.75" customHeight="1">
      <c r="A200" s="2" t="str">
        <f>HYPERLINK("https://stackoverflow.com/q/47060216", "47060216")</f>
        <v>47060216</v>
      </c>
      <c r="B200" s="3">
        <v>0.3399616256759114</v>
      </c>
    </row>
    <row r="201" ht="15.75" customHeight="1">
      <c r="A201" s="2" t="str">
        <f>HYPERLINK("https://stackoverflow.com/q/58746868", "58746868")</f>
        <v>58746868</v>
      </c>
      <c r="B201" s="3">
        <v>0.3390514024316841</v>
      </c>
    </row>
    <row r="202" ht="15.75" customHeight="1">
      <c r="A202" s="2" t="str">
        <f>HYPERLINK("https://stackoverflow.com/q/56239055", "56239055")</f>
        <v>56239055</v>
      </c>
      <c r="B202" s="3">
        <v>0.3385264524505031</v>
      </c>
    </row>
    <row r="203" ht="15.75" customHeight="1">
      <c r="A203" s="2" t="str">
        <f>HYPERLINK("https://stackoverflow.com/q/58730516", "58730516")</f>
        <v>58730516</v>
      </c>
      <c r="B203" s="3">
        <v>0.338068481587</v>
      </c>
    </row>
    <row r="204" ht="15.75" customHeight="1">
      <c r="A204" s="2" t="str">
        <f>HYPERLINK("https://stackoverflow.com/q/56284033", "56284033")</f>
        <v>56284033</v>
      </c>
      <c r="B204" s="3">
        <v>0.3380312376594904</v>
      </c>
    </row>
    <row r="205" ht="15.75" customHeight="1">
      <c r="A205" s="2" t="str">
        <f>HYPERLINK("https://stackoverflow.com/q/53258037", "53258037")</f>
        <v>53258037</v>
      </c>
      <c r="B205" s="3">
        <v>0.334065934065934</v>
      </c>
    </row>
    <row r="206" ht="15.75" customHeight="1">
      <c r="A206" s="2" t="str">
        <f>HYPERLINK("https://stackoverflow.com/q/54951696", "54951696")</f>
        <v>54951696</v>
      </c>
      <c r="B206" s="3">
        <v>0.3335945956033292</v>
      </c>
    </row>
    <row r="207" ht="15.75" customHeight="1">
      <c r="A207" s="2" t="str">
        <f>HYPERLINK("https://stackoverflow.com/q/56578710", "56578710")</f>
        <v>56578710</v>
      </c>
      <c r="B207" s="3">
        <v>0.3295685795685796</v>
      </c>
    </row>
    <row r="208" ht="15.75" customHeight="1">
      <c r="A208" s="2" t="str">
        <f>HYPERLINK("https://stackoverflow.com/q/56900896", "56900896")</f>
        <v>56900896</v>
      </c>
      <c r="B208" s="3">
        <v>0.3282308819031983</v>
      </c>
    </row>
    <row r="209" ht="15.75" customHeight="1">
      <c r="A209" s="2" t="str">
        <f>HYPERLINK("https://stackoverflow.com/q/59873880", "59873880")</f>
        <v>59873880</v>
      </c>
      <c r="B209" s="3">
        <v>0.3271756021756022</v>
      </c>
    </row>
    <row r="210" ht="15.75" customHeight="1">
      <c r="A210" s="2" t="str">
        <f>HYPERLINK("https://stackoverflow.com/q/19102367", "19102367")</f>
        <v>19102367</v>
      </c>
      <c r="B210" s="3">
        <v>0.3252696377696378</v>
      </c>
    </row>
    <row r="211" ht="15.75" customHeight="1">
      <c r="A211" s="2" t="str">
        <f>HYPERLINK("https://stackoverflow.com/q/56498638", "56498638")</f>
        <v>56498638</v>
      </c>
      <c r="B211" s="3">
        <v>0.3243328661335093</v>
      </c>
    </row>
    <row r="212" ht="15.75" customHeight="1">
      <c r="A212" s="2" t="str">
        <f>HYPERLINK("https://stackoverflow.com/q/31091321", "31091321")</f>
        <v>31091321</v>
      </c>
      <c r="B212" s="3">
        <v>0.3236053563922416</v>
      </c>
    </row>
    <row r="213" ht="15.75" customHeight="1">
      <c r="A213" s="2" t="str">
        <f>HYPERLINK("https://stackoverflow.com/q/54077904", "54077904")</f>
        <v>54077904</v>
      </c>
      <c r="B213" s="3">
        <v>0.3228674806077594</v>
      </c>
    </row>
    <row r="214" ht="15.75" customHeight="1">
      <c r="A214" s="2" t="str">
        <f>HYPERLINK("https://stackoverflow.com/q/51352351", "51352351")</f>
        <v>51352351</v>
      </c>
      <c r="B214" s="3">
        <v>0.3220471903982541</v>
      </c>
    </row>
    <row r="215" ht="15.75" customHeight="1">
      <c r="A215" s="2" t="str">
        <f>HYPERLINK("https://stackoverflow.com/q/61094682", "61094682")</f>
        <v>61094682</v>
      </c>
      <c r="B215" s="3">
        <v>0.3209616360301291</v>
      </c>
    </row>
    <row r="216" ht="15.75" customHeight="1">
      <c r="A216" s="2" t="str">
        <f>HYPERLINK("https://stackoverflow.com/q/61343277", "61343277")</f>
        <v>61343277</v>
      </c>
      <c r="B216" s="3">
        <v>0.3194039870056701</v>
      </c>
    </row>
    <row r="217" ht="15.75" customHeight="1">
      <c r="A217" s="2" t="str">
        <f>HYPERLINK("https://stackoverflow.com/q/43066045", "43066045")</f>
        <v>43066045</v>
      </c>
      <c r="B217" s="3">
        <v>0.3193725088986934</v>
      </c>
    </row>
    <row r="218" ht="15.75" customHeight="1">
      <c r="A218" s="2" t="str">
        <f>HYPERLINK("https://stackoverflow.com/q/58148729", "58148729")</f>
        <v>58148729</v>
      </c>
      <c r="B218" s="3">
        <v>0.3187755640585829</v>
      </c>
    </row>
    <row r="219" ht="15.75" customHeight="1">
      <c r="A219" s="2" t="str">
        <f>HYPERLINK("https://stackoverflow.com/q/50882936", "50882936")</f>
        <v>50882936</v>
      </c>
      <c r="B219" s="3">
        <v>0.3180960272522211</v>
      </c>
    </row>
    <row r="220" ht="15.75" customHeight="1">
      <c r="A220" s="2" t="str">
        <f>HYPERLINK("https://stackoverflow.com/q/51171853", "51171853")</f>
        <v>51171853</v>
      </c>
      <c r="B220" s="3">
        <v>0.3157704030521985</v>
      </c>
    </row>
    <row r="221" ht="15.75" customHeight="1">
      <c r="A221" s="2" t="str">
        <f>HYPERLINK("https://stackoverflow.com/q/57677076", "57677076")</f>
        <v>57677076</v>
      </c>
      <c r="B221" s="3">
        <v>0.3156181673623534</v>
      </c>
    </row>
    <row r="222" ht="15.75" customHeight="1">
      <c r="A222" s="2" t="str">
        <f>HYPERLINK("https://stackoverflow.com/q/34445962", "34445962")</f>
        <v>34445962</v>
      </c>
      <c r="B222" s="3">
        <v>0.3154288240495137</v>
      </c>
    </row>
    <row r="223" ht="15.75" customHeight="1">
      <c r="A223" s="2" t="str">
        <f>HYPERLINK("https://stackoverflow.com/q/55366951", "55366951")</f>
        <v>55366951</v>
      </c>
      <c r="B223" s="3">
        <v>0.3145816433299239</v>
      </c>
    </row>
    <row r="224" ht="15.75" customHeight="1">
      <c r="A224" s="2" t="str">
        <f>HYPERLINK("https://stackoverflow.com/q/56603377", "56603377")</f>
        <v>56603377</v>
      </c>
      <c r="B224" s="3">
        <v>0.312743972445465</v>
      </c>
    </row>
    <row r="225" ht="15.75" customHeight="1">
      <c r="A225" s="2" t="str">
        <f>HYPERLINK("https://stackoverflow.com/q/53167215", "53167215")</f>
        <v>53167215</v>
      </c>
      <c r="B225" s="3">
        <v>0.3126754344466521</v>
      </c>
    </row>
    <row r="226" ht="15.75" customHeight="1">
      <c r="A226" s="2" t="str">
        <f>HYPERLINK("https://stackoverflow.com/q/61204978", "61204978")</f>
        <v>61204978</v>
      </c>
      <c r="B226" s="3">
        <v>0.3116345325647651</v>
      </c>
    </row>
    <row r="227" ht="15.75" customHeight="1">
      <c r="A227" s="2" t="str">
        <f>HYPERLINK("https://stackoverflow.com/q/55043215", "55043215")</f>
        <v>55043215</v>
      </c>
      <c r="B227" s="3">
        <v>0.3112151501982011</v>
      </c>
    </row>
    <row r="228" ht="15.75" customHeight="1">
      <c r="A228" s="2" t="str">
        <f>HYPERLINK("https://stackoverflow.com/q/50104914", "50104914")</f>
        <v>50104914</v>
      </c>
      <c r="B228" s="3">
        <v>0.3109392159671489</v>
      </c>
    </row>
    <row r="229" ht="15.75" customHeight="1">
      <c r="A229" s="2" t="str">
        <f>HYPERLINK("https://stackoverflow.com/q/60990549", "60990549")</f>
        <v>60990549</v>
      </c>
      <c r="B229" s="3">
        <v>0.3107008547008547</v>
      </c>
    </row>
    <row r="230" ht="15.75" customHeight="1">
      <c r="A230" s="2" t="str">
        <f>HYPERLINK("https://stackoverflow.com/q/58360160", "58360160")</f>
        <v>58360160</v>
      </c>
      <c r="B230" s="3">
        <v>0.3085349705068015</v>
      </c>
    </row>
    <row r="231" ht="15.75" customHeight="1">
      <c r="A231" s="2" t="str">
        <f>HYPERLINK("https://stackoverflow.com/q/55649403", "55649403")</f>
        <v>55649403</v>
      </c>
      <c r="B231" s="3">
        <v>0.3080738705738706</v>
      </c>
    </row>
    <row r="232" ht="15.75" customHeight="1">
      <c r="A232" s="2" t="str">
        <f>HYPERLINK("https://stackoverflow.com/q/35041549", "35041549")</f>
        <v>35041549</v>
      </c>
      <c r="B232" s="3">
        <v>0.307994856667423</v>
      </c>
    </row>
    <row r="233" ht="15.75" customHeight="1">
      <c r="A233" s="2" t="str">
        <f>HYPERLINK("https://stackoverflow.com/q/52880268", "52880268")</f>
        <v>52880268</v>
      </c>
      <c r="B233" s="3">
        <v>0.3050858932047051</v>
      </c>
    </row>
    <row r="234" ht="15.75" customHeight="1">
      <c r="A234" s="2" t="str">
        <f>HYPERLINK("https://stackoverflow.com/q/61790198", "61790198")</f>
        <v>61790198</v>
      </c>
      <c r="B234" s="3">
        <v>0.304455756661639</v>
      </c>
    </row>
    <row r="235" ht="15.75" customHeight="1">
      <c r="A235" s="2" t="str">
        <f>HYPERLINK("https://stackoverflow.com/q/51499885", "51499885")</f>
        <v>51499885</v>
      </c>
      <c r="B235" s="3">
        <v>0.3034488985193211</v>
      </c>
    </row>
    <row r="236" ht="15.75" customHeight="1">
      <c r="A236" s="2" t="str">
        <f>HYPERLINK("https://stackoverflow.com/q/54622703", "54622703")</f>
        <v>54622703</v>
      </c>
      <c r="B236" s="3">
        <v>0.3010285383166739</v>
      </c>
    </row>
    <row r="237" ht="15.75" customHeight="1">
      <c r="A237" s="2" t="str">
        <f>HYPERLINK("https://stackoverflow.com/q/56826366", "56826366")</f>
        <v>56826366</v>
      </c>
      <c r="B237" s="3">
        <v>0.2998422326379316</v>
      </c>
    </row>
    <row r="238" ht="15.75" customHeight="1">
      <c r="A238" s="2" t="str">
        <f>HYPERLINK("https://stackoverflow.com/q/58822568", "58822568")</f>
        <v>58822568</v>
      </c>
      <c r="B238" s="3">
        <v>0.2966852745450531</v>
      </c>
    </row>
    <row r="239" ht="15.75" customHeight="1">
      <c r="A239" s="2" t="str">
        <f>HYPERLINK("https://stackoverflow.com/q/58794905", "58794905")</f>
        <v>58794905</v>
      </c>
      <c r="B239" s="3">
        <v>0.2883207209854775</v>
      </c>
    </row>
    <row r="240" ht="15.75" customHeight="1">
      <c r="A240" s="2" t="str">
        <f>HYPERLINK("https://stackoverflow.com/q/52648963", "52648963")</f>
        <v>52648963</v>
      </c>
      <c r="B240" s="3">
        <v>0.2859470179912169</v>
      </c>
    </row>
    <row r="241" ht="15.75" customHeight="1">
      <c r="A241" s="2" t="str">
        <f>HYPERLINK("https://stackoverflow.com/q/51488750", "51488750")</f>
        <v>51488750</v>
      </c>
      <c r="B241" s="3">
        <v>0.2838196286472148</v>
      </c>
    </row>
    <row r="242" ht="15.75" customHeight="1">
      <c r="A242" s="2" t="str">
        <f>HYPERLINK("https://stackoverflow.com/q/26235358", "26235358")</f>
        <v>26235358</v>
      </c>
      <c r="B242" s="3">
        <v>0.2828970018111874</v>
      </c>
    </row>
    <row r="243" ht="15.75" customHeight="1">
      <c r="A243" s="2" t="str">
        <f>HYPERLINK("https://stackoverflow.com/q/51512628", "51512628")</f>
        <v>51512628</v>
      </c>
      <c r="B243" s="3">
        <v>0.2826578439481665</v>
      </c>
    </row>
    <row r="244" ht="15.75" customHeight="1">
      <c r="A244" s="2" t="str">
        <f>HYPERLINK("https://stackoverflow.com/q/21907126", "21907126")</f>
        <v>21907126</v>
      </c>
      <c r="B244" s="3">
        <v>0.2800431023926726</v>
      </c>
    </row>
    <row r="245" ht="15.75" customHeight="1">
      <c r="A245" s="2" t="str">
        <f>HYPERLINK("https://stackoverflow.com/q/45928071", "45928071")</f>
        <v>45928071</v>
      </c>
      <c r="B245" s="3">
        <v>0.2755762755762755</v>
      </c>
    </row>
    <row r="246" ht="15.75" customHeight="1">
      <c r="A246" s="2" t="str">
        <f>HYPERLINK("https://stackoverflow.com/q/59018968", "59018968")</f>
        <v>59018968</v>
      </c>
      <c r="B246" s="3">
        <v>0.2733388475323959</v>
      </c>
    </row>
    <row r="247" ht="15.75" customHeight="1">
      <c r="A247" s="2" t="str">
        <f>HYPERLINK("https://stackoverflow.com/q/49434916", "49434916")</f>
        <v>49434916</v>
      </c>
      <c r="B247" s="3">
        <v>0.2731457897020811</v>
      </c>
    </row>
    <row r="248" ht="15.75" customHeight="1">
      <c r="A248" s="2" t="str">
        <f>HYPERLINK("https://stackoverflow.com/q/51820368", "51820368")</f>
        <v>51820368</v>
      </c>
      <c r="B248" s="3">
        <v>0.2683304843304843</v>
      </c>
    </row>
    <row r="249" ht="15.75" customHeight="1">
      <c r="A249" s="2" t="str">
        <f>HYPERLINK("https://stackoverflow.com/q/44560224", "44560224")</f>
        <v>44560224</v>
      </c>
      <c r="B249" s="3">
        <v>0.2681986279108581</v>
      </c>
    </row>
    <row r="250" ht="15.75" customHeight="1">
      <c r="A250" s="2" t="str">
        <f>HYPERLINK("https://stackoverflow.com/q/58101720", "58101720")</f>
        <v>58101720</v>
      </c>
      <c r="B250" s="3">
        <v>0.2656654916541922</v>
      </c>
    </row>
    <row r="251" ht="15.75" customHeight="1">
      <c r="A251" s="2" t="str">
        <f>HYPERLINK("https://stackoverflow.com/q/54574451", "54574451")</f>
        <v>54574451</v>
      </c>
      <c r="B251" s="3">
        <v>0.2645088108051071</v>
      </c>
    </row>
    <row r="252" ht="15.75" customHeight="1">
      <c r="A252" s="2" t="str">
        <f>HYPERLINK("https://stackoverflow.com/q/22187852", "22187852")</f>
        <v>22187852</v>
      </c>
      <c r="B252" s="3">
        <v>0.2601013290668463</v>
      </c>
    </row>
    <row r="253" ht="15.75" customHeight="1">
      <c r="A253" s="2" t="str">
        <f>HYPERLINK("https://stackoverflow.com/q/51737007", "51737007")</f>
        <v>51737007</v>
      </c>
      <c r="B253" s="3">
        <v>0.25831950466606</v>
      </c>
    </row>
    <row r="254" ht="15.75" customHeight="1">
      <c r="A254" s="2" t="str">
        <f>HYPERLINK("https://stackoverflow.com/q/44145365", "44145365")</f>
        <v>44145365</v>
      </c>
      <c r="B254" s="3">
        <v>0.2581367095082806</v>
      </c>
    </row>
    <row r="255" ht="15.75" customHeight="1">
      <c r="A255" s="2" t="str">
        <f>HYPERLINK("https://stackoverflow.com/q/59615918", "59615918")</f>
        <v>59615918</v>
      </c>
      <c r="B255" s="3">
        <v>0.2556483137878487</v>
      </c>
    </row>
    <row r="256" ht="15.75" customHeight="1">
      <c r="A256" s="2" t="str">
        <f>HYPERLINK("https://stackoverflow.com/q/57264711", "57264711")</f>
        <v>57264711</v>
      </c>
      <c r="B256" s="3">
        <v>0.2395639786944135</v>
      </c>
    </row>
    <row r="257" ht="15.75" customHeight="1">
      <c r="A257" s="2" t="str">
        <f>HYPERLINK("https://stackoverflow.com/q/47213805", "47213805")</f>
        <v>47213805</v>
      </c>
      <c r="B257" s="3">
        <v>0.238034188034188</v>
      </c>
    </row>
    <row r="258" ht="15.75" customHeight="1">
      <c r="A258" s="2" t="str">
        <f>HYPERLINK("https://stackoverflow.com/q/60176349", "60176349")</f>
        <v>60176349</v>
      </c>
      <c r="B258" s="3">
        <v>0.2366686811131255</v>
      </c>
    </row>
    <row r="259" ht="15.75" customHeight="1">
      <c r="A259" s="2" t="str">
        <f>HYPERLINK("https://stackoverflow.com/q/53748256", "53748256")</f>
        <v>53748256</v>
      </c>
      <c r="B259" s="3">
        <v>0.2327246349386571</v>
      </c>
    </row>
    <row r="260" ht="15.75" customHeight="1">
      <c r="A260" s="2" t="str">
        <f>HYPERLINK("https://stackoverflow.com/q/54161244", "54161244")</f>
        <v>54161244</v>
      </c>
      <c r="B260" s="3">
        <v>0.2301093514328809</v>
      </c>
    </row>
    <row r="261" ht="15.75" customHeight="1">
      <c r="A261" s="2" t="str">
        <f>HYPERLINK("https://stackoverflow.com/q/42254535", "42254535")</f>
        <v>42254535</v>
      </c>
      <c r="B261" s="3">
        <v>0.2290266367936271</v>
      </c>
    </row>
    <row r="262" ht="15.75" customHeight="1">
      <c r="A262" s="2" t="str">
        <f>HYPERLINK("https://stackoverflow.com/q/41277345", "41277345")</f>
        <v>41277345</v>
      </c>
      <c r="B262" s="3">
        <v>0.1967298402081011</v>
      </c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2020-12-22T12:03:35Z</dcterms:created>
  <dc:creator>openpyxl</dc:creator>
</cp:coreProperties>
</file>