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5UMUMQAB71KblclgU0yxalQC9k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<sst xmlns="http://schemas.openxmlformats.org/spreadsheetml/2006/main" count="2" uniqueCount="2">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</sst>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HYPERLINK("https://stackoverflow.com/q/18234790", "18234790")</f>
        <v>18234790</v>
      </c>
      <c r="B2" s="3">
        <v>0.9192321230336015</v>
      </c>
    </row>
    <row r="3">
      <c r="A3" s="2" t="str">
        <f>HYPERLINK("https://stackoverflow.com/q/50407983", "50407983")</f>
        <v>50407983</v>
      </c>
      <c r="B3" s="3">
        <v>0.888656141303645</v>
      </c>
    </row>
    <row r="4">
      <c r="A4" s="2" t="str">
        <f>HYPERLINK("https://stackoverflow.com/q/34085695", "34085695")</f>
        <v>34085695</v>
      </c>
      <c r="B4" s="3">
        <v>0.8865624105798778</v>
      </c>
    </row>
    <row r="5">
      <c r="A5" s="2" t="str">
        <f>HYPERLINK("https://stackoverflow.com/q/31501424", "31501424")</f>
        <v>31501424</v>
      </c>
      <c r="B5" s="3">
        <v>0.850750887617247</v>
      </c>
    </row>
    <row r="6">
      <c r="A6" s="2" t="str">
        <f>HYPERLINK("https://stackoverflow.com/q/56943460", "56943460")</f>
        <v>56943460</v>
      </c>
      <c r="B6" s="3">
        <v>0.7786725651047259</v>
      </c>
    </row>
    <row r="7">
      <c r="A7" s="2" t="str">
        <f>HYPERLINK("https://stackoverflow.com/q/20183529", "20183529")</f>
        <v>20183529</v>
      </c>
      <c r="B7" s="3">
        <v>0.7651229046577884</v>
      </c>
    </row>
    <row r="8">
      <c r="A8" s="2" t="str">
        <f>HYPERLINK("https://stackoverflow.com/q/47393775", "47393775")</f>
        <v>47393775</v>
      </c>
      <c r="B8" s="3">
        <v>0.7644514215942787</v>
      </c>
    </row>
    <row r="9">
      <c r="A9" s="2" t="str">
        <f>HYPERLINK("https://stackoverflow.com/q/13834716", "13834716")</f>
        <v>13834716</v>
      </c>
      <c r="B9" s="3">
        <v>0.7588994165194581</v>
      </c>
    </row>
    <row r="10">
      <c r="A10" s="2" t="str">
        <f>HYPERLINK("https://stackoverflow.com/q/42560474", "42560474")</f>
        <v>42560474</v>
      </c>
      <c r="B10" s="3">
        <v>0.7562736603832494</v>
      </c>
    </row>
    <row r="11">
      <c r="A11" s="2" t="str">
        <f>HYPERLINK("https://stackoverflow.com/q/45772221", "45772221")</f>
        <v>45772221</v>
      </c>
      <c r="B11" s="3">
        <v>0.7484302276381484</v>
      </c>
    </row>
    <row r="12">
      <c r="A12" s="2" t="str">
        <f>HYPERLINK("https://stackoverflow.com/q/36341976", "36341976")</f>
        <v>36341976</v>
      </c>
      <c r="B12" s="3">
        <v>0.7483270390247135</v>
      </c>
    </row>
    <row r="13">
      <c r="A13" s="2" t="str">
        <f>HYPERLINK("https://stackoverflow.com/q/48794510", "48794510")</f>
        <v>48794510</v>
      </c>
      <c r="B13" s="3">
        <v>0.7447189215481897</v>
      </c>
    </row>
    <row r="14">
      <c r="A14" s="2" t="str">
        <f>HYPERLINK("https://stackoverflow.com/q/59369955", "59369955")</f>
        <v>59369955</v>
      </c>
      <c r="B14" s="3">
        <v>0.7329754707803487</v>
      </c>
    </row>
    <row r="15">
      <c r="A15" s="2" t="str">
        <f>HYPERLINK("https://stackoverflow.com/q/32466898", "32466898")</f>
        <v>32466898</v>
      </c>
      <c r="B15" s="3">
        <v>0.7324357324357325</v>
      </c>
    </row>
    <row r="16">
      <c r="A16" s="2" t="str">
        <f>HYPERLINK("https://stackoverflow.com/q/58430408", "58430408")</f>
        <v>58430408</v>
      </c>
      <c r="B16" s="3">
        <v>0.7197394151121657</v>
      </c>
    </row>
    <row r="17">
      <c r="A17" s="2" t="str">
        <f>HYPERLINK("https://stackoverflow.com/q/53109130", "53109130")</f>
        <v>53109130</v>
      </c>
      <c r="B17" s="3">
        <v>0.7182073263767667</v>
      </c>
    </row>
    <row r="18">
      <c r="A18" s="2" t="str">
        <f>HYPERLINK("https://stackoverflow.com/q/56741525", "56741525")</f>
        <v>56741525</v>
      </c>
      <c r="B18" s="3">
        <v>0.7089058884638993</v>
      </c>
    </row>
    <row r="19">
      <c r="A19" s="2" t="str">
        <f>HYPERLINK("https://stackoverflow.com/q/18335697", "18335697")</f>
        <v>18335697</v>
      </c>
      <c r="B19" s="3">
        <v>0.7070993786860944</v>
      </c>
    </row>
    <row r="20">
      <c r="A20" s="2" t="str">
        <f>HYPERLINK("https://stackoverflow.com/q/51678234", "51678234")</f>
        <v>51678234</v>
      </c>
      <c r="B20" s="3">
        <v>0.706344925138754</v>
      </c>
    </row>
    <row r="21" ht="15.75" customHeight="1">
      <c r="A21" s="2" t="str">
        <f>HYPERLINK("https://stackoverflow.com/q/57404280", "57404280")</f>
        <v>57404280</v>
      </c>
      <c r="B21" s="3">
        <v>0.696622486477559</v>
      </c>
    </row>
    <row r="22" ht="15.75" customHeight="1">
      <c r="A22" s="2" t="str">
        <f>HYPERLINK("https://stackoverflow.com/q/52736363", "52736363")</f>
        <v>52736363</v>
      </c>
      <c r="B22" s="3">
        <v>0.6961181233627053</v>
      </c>
    </row>
    <row r="23" ht="15.75" customHeight="1">
      <c r="A23" s="2" t="str">
        <f>HYPERLINK("https://stackoverflow.com/q/49439737", "49439737")</f>
        <v>49439737</v>
      </c>
      <c r="B23" s="3">
        <v>0.6950764415553149</v>
      </c>
    </row>
    <row r="24" ht="15.75" customHeight="1">
      <c r="A24" s="2" t="str">
        <f>HYPERLINK("https://stackoverflow.com/q/55116523", "55116523")</f>
        <v>55116523</v>
      </c>
      <c r="B24" s="3">
        <v>0.6949786324786325</v>
      </c>
    </row>
    <row r="25" ht="15.75" customHeight="1">
      <c r="A25" s="2" t="str">
        <f>HYPERLINK("https://stackoverflow.com/q/51312073", "51312073")</f>
        <v>51312073</v>
      </c>
      <c r="B25" s="3">
        <v>0.6949786324786322</v>
      </c>
    </row>
    <row r="26" ht="15.75" customHeight="1">
      <c r="A26" s="2" t="str">
        <f>HYPERLINK("https://stackoverflow.com/q/23234021", "23234021")</f>
        <v>23234021</v>
      </c>
      <c r="B26" s="3">
        <v>0.6938329160551382</v>
      </c>
    </row>
    <row r="27" ht="15.75" customHeight="1">
      <c r="A27" s="2" t="str">
        <f>HYPERLINK("https://stackoverflow.com/q/52960863", "52960863")</f>
        <v>52960863</v>
      </c>
      <c r="B27" s="3">
        <v>0.6911092187844955</v>
      </c>
    </row>
    <row r="28" ht="15.75" customHeight="1">
      <c r="A28" s="2" t="str">
        <f>HYPERLINK("https://stackoverflow.com/q/23145564", "23145564")</f>
        <v>23145564</v>
      </c>
      <c r="B28" s="3">
        <v>0.6910262630786648</v>
      </c>
    </row>
    <row r="29" ht="15.75" customHeight="1">
      <c r="A29" s="2" t="str">
        <f>HYPERLINK("https://stackoverflow.com/q/45535094", "45535094")</f>
        <v>45535094</v>
      </c>
      <c r="B29" s="3">
        <v>0.6847979420794956</v>
      </c>
    </row>
    <row r="30" ht="15.75" customHeight="1">
      <c r="A30" s="2" t="str">
        <f>HYPERLINK("https://stackoverflow.com/q/37973949", "37973949")</f>
        <v>37973949</v>
      </c>
      <c r="B30" s="3">
        <v>0.6835108755776815</v>
      </c>
    </row>
    <row r="31" ht="15.75" customHeight="1">
      <c r="A31" s="2" t="str">
        <f>HYPERLINK("https://stackoverflow.com/q/50211166", "50211166")</f>
        <v>50211166</v>
      </c>
      <c r="B31" s="3">
        <v>0.6791178643030494</v>
      </c>
    </row>
    <row r="32" ht="15.75" customHeight="1">
      <c r="A32" s="2" t="str">
        <f>HYPERLINK("https://stackoverflow.com/q/52261990", "52261990")</f>
        <v>52261990</v>
      </c>
      <c r="B32" s="3">
        <v>0.6737583022412744</v>
      </c>
    </row>
    <row r="33" ht="15.75" customHeight="1">
      <c r="A33" s="2" t="str">
        <f>HYPERLINK("https://stackoverflow.com/q/59551703", "59551703")</f>
        <v>59551703</v>
      </c>
      <c r="B33" s="3">
        <v>0.6734839234839235</v>
      </c>
    </row>
    <row r="34" ht="15.75" customHeight="1">
      <c r="A34" s="2" t="str">
        <f>HYPERLINK("https://stackoverflow.com/q/58511704", "58511704")</f>
        <v>58511704</v>
      </c>
      <c r="B34" s="3">
        <v>0.6727749287749287</v>
      </c>
    </row>
    <row r="35" ht="15.75" customHeight="1">
      <c r="A35" s="2" t="str">
        <f>HYPERLINK("https://stackoverflow.com/q/49288450", "49288450")</f>
        <v>49288450</v>
      </c>
      <c r="B35" s="3">
        <v>0.6725702705084148</v>
      </c>
    </row>
    <row r="36" ht="15.75" customHeight="1">
      <c r="A36" s="2" t="str">
        <f>HYPERLINK("https://stackoverflow.com/q/26712480", "26712480")</f>
        <v>26712480</v>
      </c>
      <c r="B36" s="3">
        <v>0.6705303828591499</v>
      </c>
    </row>
    <row r="37" ht="15.75" customHeight="1">
      <c r="A37" s="2" t="str">
        <f>HYPERLINK("https://stackoverflow.com/q/58738924", "58738924")</f>
        <v>58738924</v>
      </c>
      <c r="B37" s="3">
        <v>0.6652215202939841</v>
      </c>
    </row>
    <row r="38" ht="15.75" customHeight="1">
      <c r="A38" s="2" t="str">
        <f>HYPERLINK("https://stackoverflow.com/q/52593036", "52593036")</f>
        <v>52593036</v>
      </c>
      <c r="B38" s="3">
        <v>0.6617325240513646</v>
      </c>
    </row>
    <row r="39" ht="15.75" customHeight="1">
      <c r="A39" s="2" t="str">
        <f>HYPERLINK("https://stackoverflow.com/q/57496839", "57496839")</f>
        <v>57496839</v>
      </c>
      <c r="B39" s="3">
        <v>0.6576790906687814</v>
      </c>
    </row>
    <row r="40" ht="15.75" customHeight="1">
      <c r="A40" s="2" t="str">
        <f>HYPERLINK("https://stackoverflow.com/q/50427696", "50427696")</f>
        <v>50427696</v>
      </c>
      <c r="B40" s="3">
        <v>0.6515691515691515</v>
      </c>
    </row>
    <row r="41" ht="15.75" customHeight="1">
      <c r="A41" s="2" t="str">
        <f>HYPERLINK("https://stackoverflow.com/q/53874059", "53874059")</f>
        <v>53874059</v>
      </c>
      <c r="B41" s="3">
        <v>0.6496638176638176</v>
      </c>
    </row>
    <row r="42" ht="15.75" customHeight="1">
      <c r="A42" s="2" t="str">
        <f>HYPERLINK("https://stackoverflow.com/q/14530767", "14530767")</f>
        <v>14530767</v>
      </c>
      <c r="B42" s="3">
        <v>0.6490532181139915</v>
      </c>
    </row>
    <row r="43" ht="15.75" customHeight="1">
      <c r="A43" s="2" t="str">
        <f>HYPERLINK("https://stackoverflow.com/q/59856067", "59856067")</f>
        <v>59856067</v>
      </c>
      <c r="B43" s="3">
        <v>0.6424545526712709</v>
      </c>
    </row>
    <row r="44" ht="15.75" customHeight="1">
      <c r="A44" s="2" t="str">
        <f>HYPERLINK("https://stackoverflow.com/q/56679178", "56679178")</f>
        <v>56679178</v>
      </c>
      <c r="B44" s="3">
        <v>0.6347934472934472</v>
      </c>
    </row>
    <row r="45" ht="15.75" customHeight="1">
      <c r="A45" s="2" t="str">
        <f>HYPERLINK("https://stackoverflow.com/q/43752772", "43752772")</f>
        <v>43752772</v>
      </c>
      <c r="B45" s="3">
        <v>0.6340435777055495</v>
      </c>
    </row>
    <row r="46" ht="15.75" customHeight="1">
      <c r="A46" s="2" t="str">
        <f>HYPERLINK("https://stackoverflow.com/q/33401059", "33401059")</f>
        <v>33401059</v>
      </c>
      <c r="B46" s="3">
        <v>0.6291536116972526</v>
      </c>
    </row>
    <row r="47" ht="15.75" customHeight="1">
      <c r="A47" s="2" t="str">
        <f>HYPERLINK("https://stackoverflow.com/q/34963112", "34963112")</f>
        <v>34963112</v>
      </c>
      <c r="B47" s="3">
        <v>0.6277030832904759</v>
      </c>
    </row>
    <row r="48" ht="15.75" customHeight="1">
      <c r="A48" s="2" t="str">
        <f>HYPERLINK("https://stackoverflow.com/q/52145113", "52145113")</f>
        <v>52145113</v>
      </c>
      <c r="B48" s="3">
        <v>0.6228012131237937</v>
      </c>
    </row>
    <row r="49" ht="15.75" customHeight="1">
      <c r="A49" s="2" t="str">
        <f>HYPERLINK("https://stackoverflow.com/q/60318597", "60318597")</f>
        <v>60318597</v>
      </c>
      <c r="B49" s="3">
        <v>0.6218185258775664</v>
      </c>
    </row>
    <row r="50" ht="15.75" customHeight="1">
      <c r="A50" s="2" t="str">
        <f>HYPERLINK("https://stackoverflow.com/q/16001298", "16001298")</f>
        <v>16001298</v>
      </c>
      <c r="B50" s="3">
        <v>0.621043526703904</v>
      </c>
    </row>
    <row r="51" ht="15.75" customHeight="1">
      <c r="A51" s="2" t="str">
        <f>HYPERLINK("https://stackoverflow.com/q/61489793", "61489793")</f>
        <v>61489793</v>
      </c>
      <c r="B51" s="3">
        <v>0.6170591313448456</v>
      </c>
    </row>
    <row r="52" ht="15.75" customHeight="1">
      <c r="A52" s="2" t="str">
        <f>HYPERLINK("https://stackoverflow.com/q/32540747", "32540747")</f>
        <v>32540747</v>
      </c>
      <c r="B52" s="3">
        <v>0.6132987382987384</v>
      </c>
    </row>
    <row r="53" ht="15.75" customHeight="1">
      <c r="A53" s="2" t="str">
        <f>HYPERLINK("https://stackoverflow.com/q/44708936", "44708936")</f>
        <v>44708936</v>
      </c>
      <c r="B53" s="3">
        <v>0.6086132177681475</v>
      </c>
    </row>
    <row r="54" ht="15.75" customHeight="1">
      <c r="A54" s="2" t="str">
        <f>HYPERLINK("https://stackoverflow.com/q/61309820", "61309820")</f>
        <v>61309820</v>
      </c>
      <c r="B54" s="3">
        <v>0.6081223346359045</v>
      </c>
    </row>
    <row r="55" ht="15.75" customHeight="1">
      <c r="A55" s="2" t="str">
        <f>HYPERLINK("https://stackoverflow.com/q/34172317", "34172317")</f>
        <v>34172317</v>
      </c>
      <c r="B55" s="3">
        <v>0.6077583618567225</v>
      </c>
    </row>
    <row r="56" ht="15.75" customHeight="1">
      <c r="A56" s="2" t="str">
        <f>HYPERLINK("https://stackoverflow.com/q/46738962", "46738962")</f>
        <v>46738962</v>
      </c>
      <c r="B56" s="3">
        <v>0.6014273792051568</v>
      </c>
    </row>
    <row r="57" ht="15.75" customHeight="1">
      <c r="A57" s="2" t="str">
        <f>HYPERLINK("https://stackoverflow.com/q/50491544", "50491544")</f>
        <v>50491544</v>
      </c>
      <c r="B57" s="3">
        <v>0.5936436810223218</v>
      </c>
    </row>
    <row r="58" ht="15.75" customHeight="1">
      <c r="A58" s="2" t="str">
        <f>HYPERLINK("https://stackoverflow.com/q/34880856", "34880856")</f>
        <v>34880856</v>
      </c>
      <c r="B58" s="3">
        <v>0.5933399220337122</v>
      </c>
    </row>
    <row r="59" ht="15.75" customHeight="1">
      <c r="A59" s="2" t="str">
        <f>HYPERLINK("https://stackoverflow.com/q/58783610", "58783610")</f>
        <v>58783610</v>
      </c>
      <c r="B59" s="3">
        <v>0.5906588599501985</v>
      </c>
    </row>
    <row r="60" ht="15.75" customHeight="1">
      <c r="A60" s="2" t="str">
        <f>HYPERLINK("https://stackoverflow.com/q/37692232", "37692232")</f>
        <v>37692232</v>
      </c>
      <c r="B60" s="3">
        <v>0.589530447385809</v>
      </c>
    </row>
    <row r="61" ht="15.75" customHeight="1">
      <c r="A61" s="2" t="str">
        <f>HYPERLINK("https://stackoverflow.com/q/61634293", "61634293")</f>
        <v>61634293</v>
      </c>
      <c r="B61" s="3">
        <v>0.5893733803338324</v>
      </c>
    </row>
    <row r="62" ht="15.75" customHeight="1">
      <c r="A62" s="2" t="str">
        <f>HYPERLINK("https://stackoverflow.com/q/50168921", "50168921")</f>
        <v>50168921</v>
      </c>
      <c r="B62" s="3">
        <v>0.5880018412769504</v>
      </c>
    </row>
    <row r="63" ht="15.75" customHeight="1">
      <c r="A63" s="2" t="str">
        <f>HYPERLINK("https://stackoverflow.com/q/55835640", "55835640")</f>
        <v>55835640</v>
      </c>
      <c r="B63" s="3">
        <v>0.5846935925367298</v>
      </c>
    </row>
    <row r="64" ht="15.75" customHeight="1">
      <c r="A64" s="2" t="str">
        <f>HYPERLINK("https://stackoverflow.com/q/59146323", "59146323")</f>
        <v>59146323</v>
      </c>
      <c r="B64" s="3">
        <v>0.5753750893069778</v>
      </c>
    </row>
    <row r="65" ht="15.75" customHeight="1">
      <c r="A65" s="2" t="str">
        <f>HYPERLINK("https://stackoverflow.com/q/57076871", "57076871")</f>
        <v>57076871</v>
      </c>
      <c r="B65" s="3">
        <v>0.5726080823168203</v>
      </c>
    </row>
    <row r="66" ht="15.75" customHeight="1">
      <c r="A66" s="2" t="str">
        <f>HYPERLINK("https://stackoverflow.com/q/44551967", "44551967")</f>
        <v>44551967</v>
      </c>
      <c r="B66" s="3">
        <v>0.572461134665859</v>
      </c>
    </row>
    <row r="67" ht="15.75" customHeight="1">
      <c r="A67" s="2" t="str">
        <f>HYPERLINK("https://stackoverflow.com/q/45588139", "45588139")</f>
        <v>45588139</v>
      </c>
      <c r="B67" s="3">
        <v>0.5660673936536005</v>
      </c>
    </row>
    <row r="68" ht="15.75" customHeight="1">
      <c r="A68" s="2" t="str">
        <f>HYPERLINK("https://stackoverflow.com/q/48641569", "48641569")</f>
        <v>48641569</v>
      </c>
      <c r="B68" s="3">
        <v>0.5656209438444395</v>
      </c>
    </row>
    <row r="69" ht="15.75" customHeight="1">
      <c r="A69" s="2" t="str">
        <f>HYPERLINK("https://stackoverflow.com/q/53590585", "53590585")</f>
        <v>53590585</v>
      </c>
      <c r="B69" s="3">
        <v>0.5610712250712251</v>
      </c>
    </row>
    <row r="70" ht="15.75" customHeight="1">
      <c r="A70" s="2" t="str">
        <f>HYPERLINK("https://stackoverflow.com/q/46798556", "46798556")</f>
        <v>46798556</v>
      </c>
      <c r="B70" s="3">
        <v>0.5576563354341131</v>
      </c>
    </row>
    <row r="71" ht="15.75" customHeight="1">
      <c r="A71" s="2" t="str">
        <f>HYPERLINK("https://stackoverflow.com/q/55726611", "55726611")</f>
        <v>55726611</v>
      </c>
      <c r="B71" s="3">
        <v>0.5569735819735819</v>
      </c>
    </row>
    <row r="72" ht="15.75" customHeight="1">
      <c r="A72" s="2" t="str">
        <f>HYPERLINK("https://stackoverflow.com/q/51472013", "51472013")</f>
        <v>51472013</v>
      </c>
      <c r="B72" s="3">
        <v>0.5567305680300031</v>
      </c>
    </row>
    <row r="73" ht="15.75" customHeight="1">
      <c r="A73" s="2" t="str">
        <f>HYPERLINK("https://stackoverflow.com/q/21178560", "21178560")</f>
        <v>21178560</v>
      </c>
      <c r="B73" s="3">
        <v>0.5519886937209771</v>
      </c>
    </row>
    <row r="74" ht="15.75" customHeight="1">
      <c r="A74" s="2" t="str">
        <f>HYPERLINK("https://stackoverflow.com/q/28474243", "28474243")</f>
        <v>28474243</v>
      </c>
      <c r="B74" s="3">
        <v>0.5449268973624274</v>
      </c>
    </row>
    <row r="75" ht="15.75" customHeight="1">
      <c r="A75" s="2" t="str">
        <f>HYPERLINK("https://stackoverflow.com/q/45993730", "45993730")</f>
        <v>45993730</v>
      </c>
      <c r="B75" s="3">
        <v>0.5440713397369744</v>
      </c>
    </row>
    <row r="76" ht="15.75" customHeight="1">
      <c r="A76" s="2" t="str">
        <f>HYPERLINK("https://stackoverflow.com/q/51186512", "51186512")</f>
        <v>51186512</v>
      </c>
      <c r="B76" s="3">
        <v>0.5372139046635691</v>
      </c>
    </row>
    <row r="77" ht="15.75" customHeight="1">
      <c r="A77" s="2" t="str">
        <f>HYPERLINK("https://stackoverflow.com/q/58081651", "58081651")</f>
        <v>58081651</v>
      </c>
      <c r="B77" s="3">
        <v>0.5307984156764644</v>
      </c>
    </row>
    <row r="78" ht="15.75" customHeight="1">
      <c r="A78" s="2" t="str">
        <f>HYPERLINK("https://stackoverflow.com/q/32738016", "32738016")</f>
        <v>32738016</v>
      </c>
      <c r="B78" s="3">
        <v>0.5286237571951857</v>
      </c>
    </row>
    <row r="79" ht="15.75" customHeight="1">
      <c r="A79" s="2" t="str">
        <f>HYPERLINK("https://stackoverflow.com/q/55178584", "55178584")</f>
        <v>55178584</v>
      </c>
      <c r="B79" s="3">
        <v>0.5239593627017561</v>
      </c>
    </row>
    <row r="80" ht="15.75" customHeight="1">
      <c r="A80" s="2" t="str">
        <f>HYPERLINK("https://stackoverflow.com/q/32726040", "32726040")</f>
        <v>32726040</v>
      </c>
      <c r="B80" s="3">
        <v>0.5196073453499196</v>
      </c>
    </row>
    <row r="81" ht="15.75" customHeight="1">
      <c r="A81" s="2" t="str">
        <f>HYPERLINK("https://stackoverflow.com/q/36528140", "36528140")</f>
        <v>36528140</v>
      </c>
      <c r="B81" s="3">
        <v>0.5193040293040293</v>
      </c>
    </row>
    <row r="82" ht="15.75" customHeight="1">
      <c r="A82" s="2" t="str">
        <f>HYPERLINK("https://stackoverflow.com/q/59223342", "59223342")</f>
        <v>59223342</v>
      </c>
      <c r="B82" s="3">
        <v>0.5175607167041858</v>
      </c>
    </row>
    <row r="83" ht="15.75" customHeight="1">
      <c r="A83" s="2" t="str">
        <f>HYPERLINK("https://stackoverflow.com/q/54285728", "54285728")</f>
        <v>54285728</v>
      </c>
      <c r="B83" s="3">
        <v>0.5153533881544706</v>
      </c>
    </row>
    <row r="84" ht="15.75" customHeight="1">
      <c r="A84" s="2" t="str">
        <f>HYPERLINK("https://stackoverflow.com/q/51000955", "51000955")</f>
        <v>51000955</v>
      </c>
      <c r="B84" s="3">
        <v>0.5142968142968143</v>
      </c>
    </row>
    <row r="85" ht="15.75" customHeight="1">
      <c r="A85" s="2" t="str">
        <f>HYPERLINK("https://stackoverflow.com/q/57256084", "57256084")</f>
        <v>57256084</v>
      </c>
      <c r="B85" s="3">
        <v>0.5138833532615916</v>
      </c>
    </row>
    <row r="86" ht="15.75" customHeight="1">
      <c r="A86" s="2" t="str">
        <f>HYPERLINK("https://stackoverflow.com/q/61677805", "61677805")</f>
        <v>61677805</v>
      </c>
      <c r="B86" s="3">
        <v>0.5089083710407241</v>
      </c>
    </row>
    <row r="87" ht="15.75" customHeight="1">
      <c r="A87" s="2" t="str">
        <f>HYPERLINK("https://stackoverflow.com/q/59530814", "59530814")</f>
        <v>59530814</v>
      </c>
      <c r="B87" s="3">
        <v>0.5066820129164269</v>
      </c>
    </row>
    <row r="88" ht="15.75" customHeight="1">
      <c r="A88" s="2" t="str">
        <f>HYPERLINK("https://stackoverflow.com/q/28083465", "28083465")</f>
        <v>28083465</v>
      </c>
      <c r="B88" s="3">
        <v>0.5062751456194079</v>
      </c>
    </row>
    <row r="89" ht="15.75" customHeight="1">
      <c r="A89" s="2" t="str">
        <f>HYPERLINK("https://stackoverflow.com/q/37001598", "37001598")</f>
        <v>37001598</v>
      </c>
      <c r="B89" s="3">
        <v>0.5040536871096628</v>
      </c>
    </row>
    <row r="90" ht="15.75" customHeight="1">
      <c r="A90" s="2" t="str">
        <f>HYPERLINK("https://stackoverflow.com/q/20755712", "20755712")</f>
        <v>20755712</v>
      </c>
      <c r="B90" s="3">
        <v>0.5037785037785038</v>
      </c>
    </row>
    <row r="91" ht="15.75" customHeight="1">
      <c r="A91" s="2" t="str">
        <f>HYPERLINK("https://stackoverflow.com/q/44366011", "44366011")</f>
        <v>44366011</v>
      </c>
      <c r="B91" s="3">
        <v>0.5012386968908707</v>
      </c>
    </row>
    <row r="92" ht="15.75" customHeight="1">
      <c r="A92" s="2" t="str">
        <f>HYPERLINK("https://stackoverflow.com/q/34656482", "34656482")</f>
        <v>34656482</v>
      </c>
      <c r="B92" s="3">
        <v>0.4989150170497322</v>
      </c>
    </row>
    <row r="93" ht="15.75" customHeight="1">
      <c r="A93" s="2" t="str">
        <f>HYPERLINK("https://stackoverflow.com/q/57228609", "57228609")</f>
        <v>57228609</v>
      </c>
      <c r="B93" s="3">
        <v>0.4951705927315683</v>
      </c>
    </row>
    <row r="94" ht="15.75" customHeight="1">
      <c r="A94" s="2" t="str">
        <f>HYPERLINK("https://stackoverflow.com/q/23665466", "23665466")</f>
        <v>23665466</v>
      </c>
      <c r="B94" s="3">
        <v>0.4943921278171622</v>
      </c>
    </row>
    <row r="95" ht="15.75" customHeight="1">
      <c r="A95" s="2" t="str">
        <f>HYPERLINK("https://stackoverflow.com/q/43965841", "43965841")</f>
        <v>43965841</v>
      </c>
      <c r="B95" s="3">
        <v>0.4926244926244926</v>
      </c>
    </row>
    <row r="96" ht="15.75" customHeight="1">
      <c r="A96" s="2" t="str">
        <f>HYPERLINK("https://stackoverflow.com/q/44418891", "44418891")</f>
        <v>44418891</v>
      </c>
      <c r="B96" s="3">
        <v>0.4912850371365655</v>
      </c>
    </row>
    <row r="97" ht="15.75" customHeight="1">
      <c r="A97" s="2" t="str">
        <f>HYPERLINK("https://stackoverflow.com/q/61674856", "61674856")</f>
        <v>61674856</v>
      </c>
      <c r="B97" s="3">
        <v>0.4909422398075952</v>
      </c>
    </row>
    <row r="98" ht="15.75" customHeight="1">
      <c r="A98" s="2" t="str">
        <f>HYPERLINK("https://stackoverflow.com/q/37816734", "37816734")</f>
        <v>37816734</v>
      </c>
      <c r="B98" s="3">
        <v>0.4907717081630125</v>
      </c>
    </row>
    <row r="99" ht="15.75" customHeight="1">
      <c r="A99" s="2" t="str">
        <f>HYPERLINK("https://stackoverflow.com/q/6645196", "6645196")</f>
        <v>6645196</v>
      </c>
      <c r="B99" s="3">
        <v>0.4900967296176876</v>
      </c>
    </row>
    <row r="100" ht="15.75" customHeight="1">
      <c r="A100" s="2" t="str">
        <f>HYPERLINK("https://stackoverflow.com/q/43634549", "43634549")</f>
        <v>43634549</v>
      </c>
      <c r="B100" s="3">
        <v>0.4893612762465221</v>
      </c>
    </row>
    <row r="101" ht="15.75" customHeight="1">
      <c r="A101" s="2" t="str">
        <f>HYPERLINK("https://stackoverflow.com/q/60649506", "60649506")</f>
        <v>60649506</v>
      </c>
      <c r="B101" s="3">
        <v>0.4881441990352882</v>
      </c>
    </row>
    <row r="102" ht="15.75" customHeight="1">
      <c r="A102" s="2" t="str">
        <f>HYPERLINK("https://stackoverflow.com/q/22156204", "22156204")</f>
        <v>22156204</v>
      </c>
      <c r="B102" s="3">
        <v>0.4814473616868825</v>
      </c>
    </row>
    <row r="103" ht="15.75" customHeight="1">
      <c r="A103" s="2" t="str">
        <f>HYPERLINK("https://stackoverflow.com/q/16567269", "16567269")</f>
        <v>16567269</v>
      </c>
      <c r="B103" s="3">
        <v>0.4805349133025372</v>
      </c>
    </row>
    <row r="104" ht="15.75" customHeight="1">
      <c r="A104" s="2" t="str">
        <f>HYPERLINK("https://stackoverflow.com/q/30295763", "30295763")</f>
        <v>30295763</v>
      </c>
      <c r="B104" s="3">
        <v>0.4795931888955146</v>
      </c>
    </row>
    <row r="105" ht="15.75" customHeight="1">
      <c r="A105" s="2" t="str">
        <f>HYPERLINK("https://stackoverflow.com/q/51759572", "51759572")</f>
        <v>51759572</v>
      </c>
      <c r="B105" s="3">
        <v>0.4795931888955144</v>
      </c>
    </row>
    <row r="106" ht="15.75" customHeight="1">
      <c r="A106" s="2" t="str">
        <f>HYPERLINK("https://stackoverflow.com/q/32225372", "32225372")</f>
        <v>32225372</v>
      </c>
      <c r="B106" s="3">
        <v>0.4773513424477023</v>
      </c>
    </row>
    <row r="107" ht="15.75" customHeight="1">
      <c r="A107" s="2" t="str">
        <f>HYPERLINK("https://stackoverflow.com/q/54563348", "54563348")</f>
        <v>54563348</v>
      </c>
      <c r="B107" s="3">
        <v>0.4752875629043853</v>
      </c>
    </row>
    <row r="108" ht="15.75" customHeight="1">
      <c r="A108" s="2" t="str">
        <f>HYPERLINK("https://stackoverflow.com/q/56481283", "56481283")</f>
        <v>56481283</v>
      </c>
      <c r="B108" s="3">
        <v>0.473485385087595</v>
      </c>
    </row>
    <row r="109" ht="15.75" customHeight="1">
      <c r="A109" s="2" t="str">
        <f>HYPERLINK("https://stackoverflow.com/q/45846521", "45846521")</f>
        <v>45846521</v>
      </c>
      <c r="B109" s="3">
        <v>0.4725770334626422</v>
      </c>
    </row>
    <row r="110" ht="15.75" customHeight="1">
      <c r="A110" s="2" t="str">
        <f>HYPERLINK("https://stackoverflow.com/q/38951765", "38951765")</f>
        <v>38951765</v>
      </c>
      <c r="B110" s="3">
        <v>0.4705176829070634</v>
      </c>
    </row>
    <row r="111" ht="15.75" customHeight="1">
      <c r="A111" s="2" t="str">
        <f>HYPERLINK("https://stackoverflow.com/q/55866393", "55866393")</f>
        <v>55866393</v>
      </c>
      <c r="B111" s="3">
        <v>0.4696668410954125</v>
      </c>
    </row>
    <row r="112" ht="15.75" customHeight="1">
      <c r="A112" s="2" t="str">
        <f>HYPERLINK("https://stackoverflow.com/q/45507738", "45507738")</f>
        <v>45507738</v>
      </c>
      <c r="B112" s="3">
        <v>0.4694074193030351</v>
      </c>
    </row>
    <row r="113" ht="15.75" customHeight="1">
      <c r="A113" s="2" t="str">
        <f>HYPERLINK("https://stackoverflow.com/q/55350422", "55350422")</f>
        <v>55350422</v>
      </c>
      <c r="B113" s="3">
        <v>0.4683627656390302</v>
      </c>
    </row>
    <row r="114" ht="15.75" customHeight="1">
      <c r="A114" s="2" t="str">
        <f>HYPERLINK("https://stackoverflow.com/q/56298441", "56298441")</f>
        <v>56298441</v>
      </c>
      <c r="B114" s="3">
        <v>0.467383781530123</v>
      </c>
    </row>
    <row r="115" ht="15.75" customHeight="1">
      <c r="A115" s="2" t="str">
        <f>HYPERLINK("https://stackoverflow.com/q/57941287", "57941287")</f>
        <v>57941287</v>
      </c>
      <c r="B115" s="3">
        <v>0.4658119658119658</v>
      </c>
    </row>
    <row r="116" ht="15.75" customHeight="1">
      <c r="A116" s="2" t="str">
        <f>HYPERLINK("https://stackoverflow.com/q/16819801", "16819801")</f>
        <v>16819801</v>
      </c>
      <c r="B116" s="3">
        <v>0.4652619108064653</v>
      </c>
    </row>
    <row r="117" ht="15.75" customHeight="1">
      <c r="A117" s="2" t="str">
        <f>HYPERLINK("https://stackoverflow.com/q/58428940", "58428940")</f>
        <v>58428940</v>
      </c>
      <c r="B117" s="3">
        <v>0.4651629523124849</v>
      </c>
    </row>
    <row r="118" ht="15.75" customHeight="1">
      <c r="A118" s="2" t="str">
        <f>HYPERLINK("https://stackoverflow.com/q/20770100", "20770100")</f>
        <v>20770100</v>
      </c>
      <c r="B118" s="3">
        <v>0.4632747829598223</v>
      </c>
    </row>
    <row r="119" ht="15.75" customHeight="1">
      <c r="A119" s="2" t="str">
        <f>HYPERLINK("https://stackoverflow.com/q/57901336", "57901336")</f>
        <v>57901336</v>
      </c>
      <c r="B119" s="3">
        <v>0.4627973232624396</v>
      </c>
    </row>
    <row r="120" ht="15.75" customHeight="1">
      <c r="A120" s="2" t="str">
        <f>HYPERLINK("https://stackoverflow.com/q/55684883", "55684883")</f>
        <v>55684883</v>
      </c>
      <c r="B120" s="3">
        <v>0.4588507877664503</v>
      </c>
    </row>
    <row r="121" ht="15.75" customHeight="1">
      <c r="A121" s="2" t="str">
        <f>HYPERLINK("https://stackoverflow.com/q/24559072", "24559072")</f>
        <v>24559072</v>
      </c>
      <c r="B121" s="3">
        <v>0.4584388519573705</v>
      </c>
    </row>
    <row r="122" ht="15.75" customHeight="1">
      <c r="A122" s="2" t="str">
        <f>HYPERLINK("https://stackoverflow.com/q/58371510", "58371510")</f>
        <v>58371510</v>
      </c>
      <c r="B122" s="3">
        <v>0.4564506359781951</v>
      </c>
    </row>
    <row r="123" ht="15.75" customHeight="1">
      <c r="A123" s="2" t="str">
        <f>HYPERLINK("https://stackoverflow.com/q/22986371", "22986371")</f>
        <v>22986371</v>
      </c>
      <c r="B123" s="3">
        <v>0.4555238999683444</v>
      </c>
    </row>
    <row r="124" ht="15.75" customHeight="1">
      <c r="A124" s="2" t="str">
        <f>HYPERLINK("https://stackoverflow.com/q/58151144", "58151144")</f>
        <v>58151144</v>
      </c>
      <c r="B124" s="3">
        <v>0.4554992578944674</v>
      </c>
    </row>
    <row r="125" ht="15.75" customHeight="1">
      <c r="A125" s="2" t="str">
        <f>HYPERLINK("https://stackoverflow.com/q/38320665", "38320665")</f>
        <v>38320665</v>
      </c>
      <c r="B125" s="3">
        <v>0.4521507636261733</v>
      </c>
    </row>
    <row r="126" ht="15.75" customHeight="1">
      <c r="A126" s="2" t="str">
        <f>HYPERLINK("https://stackoverflow.com/q/57355228", "57355228")</f>
        <v>57355228</v>
      </c>
      <c r="B126" s="3">
        <v>0.4519230769230769</v>
      </c>
    </row>
    <row r="127" ht="15.75" customHeight="1">
      <c r="A127" s="2" t="str">
        <f>HYPERLINK("https://stackoverflow.com/q/55224716", "55224716")</f>
        <v>55224716</v>
      </c>
      <c r="B127" s="3">
        <v>0.4517084583309749</v>
      </c>
    </row>
    <row r="128" ht="15.75" customHeight="1">
      <c r="A128" s="2" t="str">
        <f>HYPERLINK("https://stackoverflow.com/q/55275485", "55275485")</f>
        <v>55275485</v>
      </c>
      <c r="B128" s="3">
        <v>0.4506340427909055</v>
      </c>
    </row>
    <row r="129" ht="15.75" customHeight="1">
      <c r="A129" s="2" t="str">
        <f>HYPERLINK("https://stackoverflow.com/q/49660802", "49660802")</f>
        <v>49660802</v>
      </c>
      <c r="B129" s="3">
        <v>0.4498477257097946</v>
      </c>
    </row>
    <row r="130" ht="15.75" customHeight="1">
      <c r="A130" s="2" t="str">
        <f>HYPERLINK("https://stackoverflow.com/q/59687114", "59687114")</f>
        <v>59687114</v>
      </c>
      <c r="B130" s="3">
        <v>0.4493675213675214</v>
      </c>
    </row>
    <row r="131" ht="15.75" customHeight="1">
      <c r="A131" s="2" t="str">
        <f>HYPERLINK("https://stackoverflow.com/q/33082983", "33082983")</f>
        <v>33082983</v>
      </c>
      <c r="B131" s="3">
        <v>0.4489037532515794</v>
      </c>
    </row>
    <row r="132" ht="15.75" customHeight="1">
      <c r="A132" s="2" t="str">
        <f>HYPERLINK("https://stackoverflow.com/q/60218411", "60218411")</f>
        <v>60218411</v>
      </c>
      <c r="B132" s="3">
        <v>0.4455954742487693</v>
      </c>
    </row>
    <row r="133" ht="15.75" customHeight="1">
      <c r="A133" s="2" t="str">
        <f>HYPERLINK("https://stackoverflow.com/q/53944354", "53944354")</f>
        <v>53944354</v>
      </c>
      <c r="B133" s="3">
        <v>0.4360701027367694</v>
      </c>
    </row>
    <row r="134" ht="15.75" customHeight="1">
      <c r="A134" s="2" t="str">
        <f>HYPERLINK("https://stackoverflow.com/q/56042376", "56042376")</f>
        <v>56042376</v>
      </c>
      <c r="B134" s="3">
        <v>0.432370757613476</v>
      </c>
    </row>
    <row r="135" ht="15.75" customHeight="1">
      <c r="A135" s="2" t="str">
        <f>HYPERLINK("https://stackoverflow.com/q/26848897", "26848897")</f>
        <v>26848897</v>
      </c>
      <c r="B135" s="3">
        <v>0.4322722341298193</v>
      </c>
    </row>
    <row r="136" ht="15.75" customHeight="1">
      <c r="A136" s="2" t="str">
        <f>HYPERLINK("https://stackoverflow.com/q/52034362", "52034362")</f>
        <v>52034362</v>
      </c>
      <c r="B136" s="3">
        <v>0.4292055919962898</v>
      </c>
    </row>
    <row r="137" ht="15.75" customHeight="1">
      <c r="A137" s="2" t="str">
        <f>HYPERLINK("https://stackoverflow.com/q/59236705", "59236705")</f>
        <v>59236705</v>
      </c>
      <c r="B137" s="3">
        <v>0.4270128435298991</v>
      </c>
    </row>
    <row r="138" ht="15.75" customHeight="1">
      <c r="A138" s="2" t="str">
        <f>HYPERLINK("https://stackoverflow.com/q/54079576", "54079576")</f>
        <v>54079576</v>
      </c>
      <c r="B138" s="3">
        <v>0.4249014277667573</v>
      </c>
    </row>
    <row r="139" ht="15.75" customHeight="1">
      <c r="A139" s="2" t="str">
        <f>HYPERLINK("https://stackoverflow.com/q/57502125", "57502125")</f>
        <v>57502125</v>
      </c>
      <c r="B139" s="3">
        <v>0.4244807795532433</v>
      </c>
    </row>
    <row r="140" ht="15.75" customHeight="1">
      <c r="A140" s="2" t="str">
        <f>HYPERLINK("https://stackoverflow.com/q/57810467", "57810467")</f>
        <v>57810467</v>
      </c>
      <c r="B140" s="3">
        <v>0.4241452991452992</v>
      </c>
    </row>
    <row r="141" ht="15.75" customHeight="1">
      <c r="A141" s="2" t="str">
        <f>HYPERLINK("https://stackoverflow.com/q/25926998", "25926998")</f>
        <v>25926998</v>
      </c>
      <c r="B141" s="3">
        <v>0.4228167967298401</v>
      </c>
    </row>
    <row r="142" ht="15.75" customHeight="1">
      <c r="A142" s="2" t="str">
        <f>HYPERLINK("https://stackoverflow.com/q/55514820", "55514820")</f>
        <v>55514820</v>
      </c>
      <c r="B142" s="3">
        <v>0.4224427901847257</v>
      </c>
    </row>
    <row r="143" ht="15.75" customHeight="1">
      <c r="A143" s="2" t="str">
        <f>HYPERLINK("https://stackoverflow.com/q/50339838", "50339838")</f>
        <v>50339838</v>
      </c>
      <c r="B143" s="3">
        <v>0.4213857662133524</v>
      </c>
    </row>
    <row r="144" ht="15.75" customHeight="1">
      <c r="A144" s="2" t="str">
        <f>HYPERLINK("https://stackoverflow.com/q/38733792", "38733792")</f>
        <v>38733792</v>
      </c>
      <c r="B144" s="3">
        <v>0.4193869061125698</v>
      </c>
    </row>
    <row r="145" ht="15.75" customHeight="1">
      <c r="A145" s="2" t="str">
        <f>HYPERLINK("https://stackoverflow.com/q/6580311", "6580311")</f>
        <v>6580311</v>
      </c>
      <c r="B145" s="3">
        <v>0.4180083482409064</v>
      </c>
    </row>
    <row r="146" ht="15.75" customHeight="1">
      <c r="A146" s="2" t="str">
        <f>HYPERLINK("https://stackoverflow.com/q/58170140", "58170140")</f>
        <v>58170140</v>
      </c>
      <c r="B146" s="3">
        <v>0.415593625200612</v>
      </c>
    </row>
    <row r="147" ht="15.75" customHeight="1">
      <c r="A147" s="2" t="str">
        <f>HYPERLINK("https://stackoverflow.com/q/43170471", "43170471")</f>
        <v>43170471</v>
      </c>
      <c r="B147" s="3">
        <v>0.4134450293390691</v>
      </c>
    </row>
    <row r="148" ht="15.75" customHeight="1">
      <c r="A148" s="2" t="str">
        <f>HYPERLINK("https://stackoverflow.com/q/51389551", "51389551")</f>
        <v>51389551</v>
      </c>
      <c r="B148" s="3">
        <v>0.4124097263632148</v>
      </c>
    </row>
    <row r="149" ht="15.75" customHeight="1">
      <c r="A149" s="2" t="str">
        <f>HYPERLINK("https://stackoverflow.com/q/60153052", "60153052")</f>
        <v>60153052</v>
      </c>
      <c r="B149" s="3">
        <v>0.4112101536994241</v>
      </c>
    </row>
    <row r="150" ht="15.75" customHeight="1">
      <c r="A150" s="2" t="str">
        <f>HYPERLINK("https://stackoverflow.com/q/57403551", "57403551")</f>
        <v>57403551</v>
      </c>
      <c r="B150" s="3">
        <v>0.4092860075392826</v>
      </c>
    </row>
    <row r="151" ht="15.75" customHeight="1">
      <c r="A151" s="2" t="str">
        <f>HYPERLINK("https://stackoverflow.com/q/41827855", "41827855")</f>
        <v>41827855</v>
      </c>
      <c r="B151" s="3">
        <v>0.4078084298402535</v>
      </c>
    </row>
    <row r="152" ht="15.75" customHeight="1">
      <c r="A152" s="2" t="str">
        <f>HYPERLINK("https://stackoverflow.com/q/55801290", "55801290")</f>
        <v>55801290</v>
      </c>
      <c r="B152" s="3">
        <v>0.4070947119727608</v>
      </c>
    </row>
    <row r="153" ht="15.75" customHeight="1">
      <c r="A153" s="2" t="str">
        <f>HYPERLINK("https://stackoverflow.com/q/30460291", "30460291")</f>
        <v>30460291</v>
      </c>
      <c r="B153" s="3">
        <v>0.4011278979186553</v>
      </c>
    </row>
    <row r="154" ht="15.75" customHeight="1">
      <c r="A154" s="2" t="str">
        <f>HYPERLINK("https://stackoverflow.com/q/45693510", "45693510")</f>
        <v>45693510</v>
      </c>
      <c r="B154" s="3">
        <v>0.4002678257815243</v>
      </c>
    </row>
    <row r="155" ht="15.75" customHeight="1">
      <c r="A155" s="2" t="str">
        <f>HYPERLINK("https://stackoverflow.com/q/58346580", "58346580")</f>
        <v>58346580</v>
      </c>
      <c r="B155" s="3">
        <v>0.4000297657014074</v>
      </c>
    </row>
    <row r="156" ht="15.75" customHeight="1">
      <c r="A156" s="2" t="str">
        <f>HYPERLINK("https://stackoverflow.com/q/53522196", "53522196")</f>
        <v>53522196</v>
      </c>
      <c r="B156" s="3">
        <v>0.3985280151946818</v>
      </c>
    </row>
    <row r="157" ht="15.75" customHeight="1">
      <c r="A157" s="2" t="str">
        <f>HYPERLINK("https://stackoverflow.com/q/59544770", "59544770")</f>
        <v>59544770</v>
      </c>
      <c r="B157" s="3">
        <v>0.3941366635667154</v>
      </c>
    </row>
    <row r="158" ht="15.75" customHeight="1">
      <c r="A158" s="2" t="str">
        <f>HYPERLINK("https://stackoverflow.com/q/56633307", "56633307")</f>
        <v>56633307</v>
      </c>
      <c r="B158" s="3">
        <v>0.3918000344174841</v>
      </c>
    </row>
    <row r="159" ht="15.75" customHeight="1">
      <c r="A159" s="2" t="str">
        <f>HYPERLINK("https://stackoverflow.com/q/54186801", "54186801")</f>
        <v>54186801</v>
      </c>
      <c r="B159" s="3">
        <v>0.3904211438250773</v>
      </c>
    </row>
    <row r="160" ht="15.75" customHeight="1">
      <c r="A160" s="2" t="str">
        <f>HYPERLINK("https://stackoverflow.com/q/58538753", "58538753")</f>
        <v>58538753</v>
      </c>
      <c r="B160" s="3">
        <v>0.3880760377935519</v>
      </c>
    </row>
    <row r="161" ht="15.75" customHeight="1">
      <c r="A161" s="2" t="str">
        <f>HYPERLINK("https://stackoverflow.com/q/58701030", "58701030")</f>
        <v>58701030</v>
      </c>
      <c r="B161" s="3">
        <v>0.3806719477451185</v>
      </c>
    </row>
    <row r="162" ht="15.75" customHeight="1">
      <c r="A162" s="2" t="str">
        <f>HYPERLINK("https://stackoverflow.com/q/50986952", "50986952")</f>
        <v>50986952</v>
      </c>
      <c r="B162" s="3">
        <v>0.3797008547008547</v>
      </c>
    </row>
    <row r="163" ht="15.75" customHeight="1">
      <c r="A163" s="2" t="str">
        <f>HYPERLINK("https://stackoverflow.com/q/47830107", "47830107")</f>
        <v>47830107</v>
      </c>
      <c r="B163" s="3">
        <v>0.3797008547008546</v>
      </c>
    </row>
    <row r="164" ht="15.75" customHeight="1">
      <c r="A164" s="2" t="str">
        <f>HYPERLINK("https://stackoverflow.com/q/45324416", "45324416")</f>
        <v>45324416</v>
      </c>
      <c r="B164" s="3">
        <v>0.377740950451902</v>
      </c>
    </row>
    <row r="165" ht="15.75" customHeight="1">
      <c r="A165" s="2" t="str">
        <f>HYPERLINK("https://stackoverflow.com/q/58004855", "58004855")</f>
        <v>58004855</v>
      </c>
      <c r="B165" s="3">
        <v>0.3776549465172218</v>
      </c>
    </row>
    <row r="166" ht="15.75" customHeight="1">
      <c r="A166" s="2" t="str">
        <f>HYPERLINK("https://stackoverflow.com/q/48785562", "48785562")</f>
        <v>48785562</v>
      </c>
      <c r="B166" s="3">
        <v>0.3757288920840323</v>
      </c>
    </row>
    <row r="167" ht="15.75" customHeight="1">
      <c r="A167" s="2" t="str">
        <f>HYPERLINK("https://stackoverflow.com/q/59368495", "59368495")</f>
        <v>59368495</v>
      </c>
      <c r="B167" s="3">
        <v>0.3721458359139519</v>
      </c>
    </row>
    <row r="168" ht="15.75" customHeight="1">
      <c r="A168" s="2" t="str">
        <f>HYPERLINK("https://stackoverflow.com/q/26585466", "26585466")</f>
        <v>26585466</v>
      </c>
      <c r="B168" s="3">
        <v>0.3708724718625708</v>
      </c>
    </row>
    <row r="169" ht="15.75" customHeight="1">
      <c r="A169" s="2" t="str">
        <f>HYPERLINK("https://stackoverflow.com/q/53299189", "53299189")</f>
        <v>53299189</v>
      </c>
      <c r="B169" s="3">
        <v>0.36756438937647</v>
      </c>
    </row>
    <row r="170" ht="15.75" customHeight="1">
      <c r="A170" s="2" t="str">
        <f>HYPERLINK("https://stackoverflow.com/q/57097533", "57097533")</f>
        <v>57097533</v>
      </c>
      <c r="B170" s="3">
        <v>0.3662906758144853</v>
      </c>
    </row>
    <row r="171" ht="15.75" customHeight="1">
      <c r="A171" s="2" t="str">
        <f>HYPERLINK("https://stackoverflow.com/q/24365142", "24365142")</f>
        <v>24365142</v>
      </c>
      <c r="B171" s="3">
        <v>0.3654140472322291</v>
      </c>
    </row>
    <row r="172" ht="15.75" customHeight="1">
      <c r="A172" s="2" t="str">
        <f>HYPERLINK("https://stackoverflow.com/q/43849977", "43849977")</f>
        <v>43849977</v>
      </c>
      <c r="B172" s="3">
        <v>0.362090017262431</v>
      </c>
    </row>
    <row r="173" ht="15.75" customHeight="1">
      <c r="A173" s="2" t="str">
        <f>HYPERLINK("https://stackoverflow.com/q/52441440", "52441440")</f>
        <v>52441440</v>
      </c>
      <c r="B173" s="3">
        <v>0.36202212946399</v>
      </c>
    </row>
    <row r="174" ht="15.75" customHeight="1">
      <c r="A174" s="2" t="str">
        <f>HYPERLINK("https://stackoverflow.com/q/4439797", "4439797")</f>
        <v>4439797</v>
      </c>
      <c r="B174" s="3">
        <v>0.360003885003885</v>
      </c>
    </row>
    <row r="175" ht="15.75" customHeight="1">
      <c r="A175" s="2" t="str">
        <f>HYPERLINK("https://stackoverflow.com/q/41886336", "41886336")</f>
        <v>41886336</v>
      </c>
      <c r="B175" s="3">
        <v>0.3573463573463573</v>
      </c>
    </row>
    <row r="176" ht="15.75" customHeight="1">
      <c r="A176" s="2" t="str">
        <f>HYPERLINK("https://stackoverflow.com/q/45224565", "45224565")</f>
        <v>45224565</v>
      </c>
      <c r="B176" s="3">
        <v>0.3562259091670856</v>
      </c>
    </row>
    <row r="177" ht="15.75" customHeight="1">
      <c r="A177" s="2" t="str">
        <f>HYPERLINK("https://stackoverflow.com/q/61950117", "61950117")</f>
        <v>61950117</v>
      </c>
      <c r="B177" s="3">
        <v>0.3527851458885941</v>
      </c>
    </row>
    <row r="178" ht="15.75" customHeight="1">
      <c r="A178" s="2" t="str">
        <f>HYPERLINK("https://stackoverflow.com/q/61074680", "61074680")</f>
        <v>61074680</v>
      </c>
      <c r="B178" s="3">
        <v>0.3524099039562958</v>
      </c>
    </row>
    <row r="179" ht="15.75" customHeight="1">
      <c r="A179" s="2" t="str">
        <f>HYPERLINK("https://stackoverflow.com/q/57278489", "57278489")</f>
        <v>57278489</v>
      </c>
      <c r="B179" s="3">
        <v>0.3523164960933201</v>
      </c>
    </row>
    <row r="180" ht="15.75" customHeight="1">
      <c r="A180" s="2" t="str">
        <f>HYPERLINK("https://stackoverflow.com/q/61341097", "61341097")</f>
        <v>61341097</v>
      </c>
      <c r="B180" s="3">
        <v>0.350984445324068</v>
      </c>
    </row>
    <row r="181" ht="15.75" customHeight="1">
      <c r="A181" s="2" t="str">
        <f>HYPERLINK("https://stackoverflow.com/q/58273933", "58273933")</f>
        <v>58273933</v>
      </c>
      <c r="B181" s="3">
        <v>0.3501554001554002</v>
      </c>
    </row>
    <row r="182" ht="15.75" customHeight="1">
      <c r="A182" s="2" t="str">
        <f>HYPERLINK("https://stackoverflow.com/q/58832168", "58832168")</f>
        <v>58832168</v>
      </c>
      <c r="B182" s="3">
        <v>0.3412415190765707</v>
      </c>
    </row>
    <row r="183" ht="15.75" customHeight="1">
      <c r="A183" s="2" t="str">
        <f>HYPERLINK("https://stackoverflow.com/q/60200773", "60200773")</f>
        <v>60200773</v>
      </c>
      <c r="B183" s="3">
        <v>0.3396276419532233</v>
      </c>
    </row>
    <row r="184" ht="15.75" customHeight="1">
      <c r="A184" s="2" t="str">
        <f>HYPERLINK("https://stackoverflow.com/q/52144934", "52144934")</f>
        <v>52144934</v>
      </c>
      <c r="B184" s="3">
        <v>0.3393257009493172</v>
      </c>
    </row>
    <row r="185" ht="15.75" customHeight="1">
      <c r="A185" s="2" t="str">
        <f>HYPERLINK("https://stackoverflow.com/q/61671196", "61671196")</f>
        <v>61671196</v>
      </c>
      <c r="B185" s="3">
        <v>0.3388011165788943</v>
      </c>
    </row>
    <row r="186" ht="15.75" customHeight="1">
      <c r="A186" s="2" t="str">
        <f>HYPERLINK("https://stackoverflow.com/q/59625496", "59625496")</f>
        <v>59625496</v>
      </c>
      <c r="B186" s="3">
        <v>0.334065934065934</v>
      </c>
    </row>
    <row r="187" ht="15.75" customHeight="1">
      <c r="A187" s="2" t="str">
        <f>HYPERLINK("https://stackoverflow.com/q/44376454", "44376454")</f>
        <v>44376454</v>
      </c>
      <c r="B187" s="3">
        <v>0.3338119658119658</v>
      </c>
    </row>
    <row r="188" ht="15.75" customHeight="1">
      <c r="A188" s="2" t="str">
        <f>HYPERLINK("https://stackoverflow.com/q/57474055", "57474055")</f>
        <v>57474055</v>
      </c>
      <c r="B188" s="3">
        <v>0.3316216184957728</v>
      </c>
    </row>
    <row r="189" ht="15.75" customHeight="1">
      <c r="A189" s="2" t="str">
        <f>HYPERLINK("https://stackoverflow.com/q/32044225", "32044225")</f>
        <v>32044225</v>
      </c>
      <c r="B189" s="3">
        <v>0.3314196309657731</v>
      </c>
    </row>
    <row r="190" ht="15.75" customHeight="1">
      <c r="A190" s="2" t="str">
        <f>HYPERLINK("https://stackoverflow.com/q/16045596", "16045596")</f>
        <v>16045596</v>
      </c>
      <c r="B190" s="3">
        <v>0.3313412746483612</v>
      </c>
    </row>
    <row r="191" ht="15.75" customHeight="1">
      <c r="A191" s="2" t="str">
        <f>HYPERLINK("https://stackoverflow.com/q/57516603", "57516603")</f>
        <v>57516603</v>
      </c>
      <c r="B191" s="3">
        <v>0.3293028865383077</v>
      </c>
    </row>
    <row r="192" ht="15.75" customHeight="1">
      <c r="A192" s="2" t="str">
        <f>HYPERLINK("https://stackoverflow.com/q/44178802", "44178802")</f>
        <v>44178802</v>
      </c>
      <c r="B192" s="3">
        <v>0.3288231855007099</v>
      </c>
    </row>
    <row r="193" ht="15.75" customHeight="1">
      <c r="A193" s="2" t="str">
        <f>HYPERLINK("https://stackoverflow.com/q/44398453", "44398453")</f>
        <v>44398453</v>
      </c>
      <c r="B193" s="3">
        <v>0.3281668580176043</v>
      </c>
    </row>
    <row r="194" ht="15.75" customHeight="1">
      <c r="A194" s="2" t="str">
        <f>HYPERLINK("https://stackoverflow.com/q/45494320", "45494320")</f>
        <v>45494320</v>
      </c>
      <c r="B194" s="3">
        <v>0.3258757998434838</v>
      </c>
    </row>
    <row r="195" ht="15.75" customHeight="1">
      <c r="A195" s="2" t="str">
        <f>HYPERLINK("https://stackoverflow.com/q/41577382", "41577382")</f>
        <v>41577382</v>
      </c>
      <c r="B195" s="3">
        <v>0.3252696377696377</v>
      </c>
    </row>
    <row r="196" ht="15.75" customHeight="1">
      <c r="A196" s="2" t="str">
        <f>HYPERLINK("https://stackoverflow.com/q/54123965", "54123965")</f>
        <v>54123965</v>
      </c>
      <c r="B196" s="3">
        <v>0.3248905565978737</v>
      </c>
    </row>
    <row r="197" ht="15.75" customHeight="1">
      <c r="A197" s="2" t="str">
        <f>HYPERLINK("https://stackoverflow.com/q/16563253", "16563253")</f>
        <v>16563253</v>
      </c>
      <c r="B197" s="3">
        <v>0.3233355410477182</v>
      </c>
    </row>
    <row r="198" ht="15.75" customHeight="1">
      <c r="A198" s="2" t="str">
        <f>HYPERLINK("https://stackoverflow.com/q/28083664", "28083664")</f>
        <v>28083664</v>
      </c>
      <c r="B198" s="3">
        <v>0.3233355410477181</v>
      </c>
    </row>
    <row r="199" ht="15.75" customHeight="1">
      <c r="A199" s="2" t="str">
        <f>HYPERLINK("https://stackoverflow.com/q/61583655", "61583655")</f>
        <v>61583655</v>
      </c>
      <c r="B199" s="3">
        <v>0.3216430034611853</v>
      </c>
    </row>
    <row r="200" ht="15.75" customHeight="1">
      <c r="A200" s="2" t="str">
        <f>HYPERLINK("https://stackoverflow.com/q/59771214", "59771214")</f>
        <v>59771214</v>
      </c>
      <c r="B200" s="3">
        <v>0.3166717541717541</v>
      </c>
    </row>
    <row r="201" ht="15.75" customHeight="1">
      <c r="A201" s="2" t="str">
        <f>HYPERLINK("https://stackoverflow.com/q/51555502", "51555502")</f>
        <v>51555502</v>
      </c>
      <c r="B201" s="3">
        <v>0.3160011642983779</v>
      </c>
    </row>
    <row r="202" ht="15.75" customHeight="1">
      <c r="A202" s="2" t="str">
        <f>HYPERLINK("https://stackoverflow.com/q/46016491", "46016491")</f>
        <v>46016491</v>
      </c>
      <c r="B202" s="3">
        <v>0.3150766716943187</v>
      </c>
    </row>
    <row r="203" ht="15.75" customHeight="1">
      <c r="A203" s="2" t="str">
        <f>HYPERLINK("https://stackoverflow.com/q/43737787", "43737787")</f>
        <v>43737787</v>
      </c>
      <c r="B203" s="3">
        <v>0.3085833085833086</v>
      </c>
    </row>
    <row r="204" ht="15.75" customHeight="1">
      <c r="A204" s="2" t="str">
        <f>HYPERLINK("https://stackoverflow.com/q/49895043", "49895043")</f>
        <v>49895043</v>
      </c>
      <c r="B204" s="3">
        <v>0.3077363644373954</v>
      </c>
    </row>
    <row r="205" ht="15.75" customHeight="1">
      <c r="A205" s="2" t="str">
        <f>HYPERLINK("https://stackoverflow.com/q/57310081", "57310081")</f>
        <v>57310081</v>
      </c>
      <c r="B205" s="3">
        <v>0.3077114071527479</v>
      </c>
    </row>
    <row r="206" ht="15.75" customHeight="1">
      <c r="A206" s="2" t="str">
        <f>HYPERLINK("https://stackoverflow.com/q/58547437", "58547437")</f>
        <v>58547437</v>
      </c>
      <c r="B206" s="3">
        <v>0.30577297945719</v>
      </c>
    </row>
    <row r="207" ht="15.75" customHeight="1">
      <c r="A207" s="2" t="str">
        <f>HYPERLINK("https://stackoverflow.com/q/61579511", "61579511")</f>
        <v>61579511</v>
      </c>
      <c r="B207" s="3">
        <v>0.3037487726753264</v>
      </c>
    </row>
    <row r="208" ht="15.75" customHeight="1">
      <c r="A208" s="2" t="str">
        <f>HYPERLINK("https://stackoverflow.com/q/55176954", "55176954")</f>
        <v>55176954</v>
      </c>
      <c r="B208" s="3">
        <v>0.2981133074012331</v>
      </c>
    </row>
    <row r="209" ht="15.75" customHeight="1">
      <c r="A209" s="2" t="str">
        <f>HYPERLINK("https://stackoverflow.com/q/52720455", "52720455")</f>
        <v>52720455</v>
      </c>
      <c r="B209" s="3">
        <v>0.2915218952954802</v>
      </c>
    </row>
    <row r="210" ht="15.75" customHeight="1">
      <c r="A210" s="2" t="str">
        <f>HYPERLINK("https://stackoverflow.com/q/51973751", "51973751")</f>
        <v>51973751</v>
      </c>
      <c r="B210" s="3">
        <v>0.2891693789526607</v>
      </c>
    </row>
    <row r="211" ht="15.75" customHeight="1">
      <c r="A211" s="2" t="str">
        <f>HYPERLINK("https://stackoverflow.com/q/61611950", "61611950")</f>
        <v>61611950</v>
      </c>
      <c r="B211" s="3">
        <v>0.2793433189472794</v>
      </c>
    </row>
    <row r="212" ht="15.75" customHeight="1">
      <c r="A212" s="2" t="str">
        <f>HYPERLINK("https://stackoverflow.com/q/46171283", "46171283")</f>
        <v>46171283</v>
      </c>
      <c r="B212" s="3">
        <v>0.2757534862798021</v>
      </c>
    </row>
    <row r="213" ht="15.75" customHeight="1">
      <c r="A213" s="2" t="str">
        <f>HYPERLINK("https://stackoverflow.com/q/60589214", "60589214")</f>
        <v>60589214</v>
      </c>
      <c r="B213" s="3">
        <v>0.2649994932603628</v>
      </c>
    </row>
    <row r="214" ht="15.75" customHeight="1">
      <c r="A214" s="2" t="str">
        <f>HYPERLINK("https://stackoverflow.com/q/31335575", "31335575")</f>
        <v>31335575</v>
      </c>
      <c r="B214" s="3">
        <v>0.2620059498512537</v>
      </c>
    </row>
    <row r="215" ht="15.75" customHeight="1">
      <c r="A215" s="2" t="str">
        <f>HYPERLINK("https://stackoverflow.com/q/23554357", "23554357")</f>
        <v>23554357</v>
      </c>
      <c r="B215" s="3">
        <v>0.2609275511960076</v>
      </c>
    </row>
    <row r="216" ht="15.75" customHeight="1">
      <c r="A216" s="2" t="str">
        <f>HYPERLINK("https://stackoverflow.com/q/45336337", "45336337")</f>
        <v>45336337</v>
      </c>
      <c r="B216" s="3">
        <v>0.2586901790441614</v>
      </c>
    </row>
    <row r="217" ht="15.75" customHeight="1">
      <c r="A217" s="2" t="str">
        <f>HYPERLINK("https://stackoverflow.com/q/45310175", "45310175")</f>
        <v>45310175</v>
      </c>
      <c r="B217" s="3">
        <v>0.254305206827462</v>
      </c>
    </row>
    <row r="218" ht="15.75" customHeight="1">
      <c r="A218" s="2" t="str">
        <f>HYPERLINK("https://stackoverflow.com/q/59094028", "59094028")</f>
        <v>59094028</v>
      </c>
      <c r="B218" s="3">
        <v>0.2540255938045993</v>
      </c>
    </row>
    <row r="219" ht="15.75" customHeight="1">
      <c r="A219" s="2" t="str">
        <f>HYPERLINK("https://stackoverflow.com/q/49506812", "49506812")</f>
        <v>49506812</v>
      </c>
      <c r="B219" s="3">
        <v>0.2516106076779238</v>
      </c>
    </row>
    <row r="220" ht="15.75" customHeight="1">
      <c r="A220" s="2" t="str">
        <f>HYPERLINK("https://stackoverflow.com/q/58177425", "58177425")</f>
        <v>58177425</v>
      </c>
      <c r="B220" s="3">
        <v>0.2500413564929694</v>
      </c>
    </row>
    <row r="221" ht="15.75" customHeight="1">
      <c r="A221" s="2" t="str">
        <f>HYPERLINK("https://stackoverflow.com/q/7383641", "7383641")</f>
        <v>7383641</v>
      </c>
      <c r="B221" s="3">
        <v>0.2403951043502235</v>
      </c>
    </row>
    <row r="222" ht="15.75" customHeight="1">
      <c r="A222" s="2" t="str">
        <f>HYPERLINK("https://stackoverflow.com/q/61731925", "61731925")</f>
        <v>61731925</v>
      </c>
      <c r="B222" s="3">
        <v>0.2378011403721823</v>
      </c>
    </row>
    <row r="223" ht="15.75" customHeight="1">
      <c r="A223" s="2" t="str">
        <f>HYPERLINK("https://stackoverflow.com/q/52764400", "52764400")</f>
        <v>52764400</v>
      </c>
      <c r="B223" s="3">
        <v>0.2319735819735819</v>
      </c>
    </row>
    <row r="224" ht="15.75" customHeight="1">
      <c r="A224" s="2" t="str">
        <f>HYPERLINK("https://stackoverflow.com/q/32667656", "32667656")</f>
        <v>32667656</v>
      </c>
      <c r="B224" s="3">
        <v>0.2294849652362606</v>
      </c>
    </row>
    <row r="225" ht="15.75" customHeight="1">
      <c r="A225" s="2" t="str">
        <f>HYPERLINK("https://stackoverflow.com/q/60859441", "60859441")</f>
        <v>60859441</v>
      </c>
      <c r="B225" s="3">
        <v>0.2294212126426892</v>
      </c>
    </row>
    <row r="226" ht="15.75" customHeight="1">
      <c r="A226" s="2" t="str">
        <f>HYPERLINK("https://stackoverflow.com/q/45045520", "45045520")</f>
        <v>45045520</v>
      </c>
      <c r="B226" s="3">
        <v>0.2279434850863422</v>
      </c>
    </row>
    <row r="227" ht="15.75" customHeight="1">
      <c r="A227" s="2" t="str">
        <f>HYPERLINK("https://stackoverflow.com/q/48426028", "48426028")</f>
        <v>48426028</v>
      </c>
      <c r="B227" s="3">
        <v>0.2239656418760896</v>
      </c>
    </row>
    <row r="228" ht="15.75" customHeight="1">
      <c r="A228" s="2" t="str">
        <f>HYPERLINK("https://stackoverflow.com/q/46776955", "46776955")</f>
        <v>46776955</v>
      </c>
      <c r="B228" s="3">
        <v>0.2221744735711216</v>
      </c>
    </row>
    <row r="229" ht="15.75" customHeight="1">
      <c r="A229" s="2" t="str">
        <f>HYPERLINK("https://stackoverflow.com/q/61112343", "61112343")</f>
        <v>61112343</v>
      </c>
      <c r="B229" s="3">
        <v>0.2221653937079469</v>
      </c>
    </row>
    <row r="230" ht="15.75" customHeight="1">
      <c r="A230" s="2" t="str">
        <f>HYPERLINK("https://stackoverflow.com/q/54604041", "54604041")</f>
        <v>54604041</v>
      </c>
      <c r="B230" s="3">
        <v>0.2220380194518125</v>
      </c>
    </row>
    <row r="231" ht="15.75" customHeight="1">
      <c r="A231" s="2" t="str">
        <f>HYPERLINK("https://stackoverflow.com/q/38446394", "38446394")</f>
        <v>38446394</v>
      </c>
      <c r="B231" s="3">
        <v>0.2072209005198696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