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7MNRWKUWBf78Lz+q1TmRRSbk4VA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<sst xmlns="http://schemas.openxmlformats.org/spreadsheetml/2006/main" count="2" uniqueCount="2">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</sst>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HYPERLINK("https://stackoverflow.com/q/45751896", "45751896")</f>
        <v>45751896</v>
      </c>
      <c r="B2" s="3">
        <v>0.8358644217013316</v>
      </c>
    </row>
    <row r="3">
      <c r="A3" s="2" t="str">
        <f>HYPERLINK("https://stackoverflow.com/q/45740520", "45740520")</f>
        <v>45740520</v>
      </c>
      <c r="B3" s="3">
        <v>0.7994311767896672</v>
      </c>
    </row>
    <row r="4">
      <c r="A4" s="2" t="str">
        <f>HYPERLINK("https://stackoverflow.com/q/55238384", "55238384")</f>
        <v>55238384</v>
      </c>
      <c r="B4" s="3">
        <v>0.7987146359239382</v>
      </c>
    </row>
    <row r="5">
      <c r="A5" s="2" t="str">
        <f>HYPERLINK("https://stackoverflow.com/q/3578981", "3578981")</f>
        <v>3578981</v>
      </c>
      <c r="B5" s="3">
        <v>0.7802798294601573</v>
      </c>
    </row>
    <row r="6">
      <c r="A6" s="2" t="str">
        <f>HYPERLINK("https://stackoverflow.com/q/55207558", "55207558")</f>
        <v>55207558</v>
      </c>
      <c r="B6" s="3">
        <v>0.7738710979054326</v>
      </c>
    </row>
    <row r="7">
      <c r="A7" s="2" t="str">
        <f>HYPERLINK("https://stackoverflow.com/q/41679881", "41679881")</f>
        <v>41679881</v>
      </c>
      <c r="B7" s="3">
        <v>0.7727392634800042</v>
      </c>
    </row>
    <row r="8">
      <c r="A8" s="2" t="str">
        <f>HYPERLINK("https://stackoverflow.com/q/59089647", "59089647")</f>
        <v>59089647</v>
      </c>
      <c r="B8" s="3">
        <v>0.7277167277167278</v>
      </c>
    </row>
    <row r="9">
      <c r="A9" s="2" t="str">
        <f>HYPERLINK("https://stackoverflow.com/q/61588758", "61588758")</f>
        <v>61588758</v>
      </c>
      <c r="B9" s="3">
        <v>0.7193898997177685</v>
      </c>
    </row>
    <row r="10">
      <c r="A10" s="2" t="str">
        <f>HYPERLINK("https://stackoverflow.com/q/52242599", "52242599")</f>
        <v>52242599</v>
      </c>
      <c r="B10" s="3">
        <v>0.7154207295052365</v>
      </c>
    </row>
    <row r="11">
      <c r="A11" s="2" t="str">
        <f>HYPERLINK("https://stackoverflow.com/q/57892682", "57892682")</f>
        <v>57892682</v>
      </c>
      <c r="B11" s="3">
        <v>0.7140059802598502</v>
      </c>
    </row>
    <row r="12">
      <c r="A12" s="2" t="str">
        <f>HYPERLINK("https://stackoverflow.com/q/58224388", "58224388")</f>
        <v>58224388</v>
      </c>
      <c r="B12" s="3">
        <v>0.7111778194705024</v>
      </c>
    </row>
    <row r="13">
      <c r="A13" s="2" t="str">
        <f>HYPERLINK("https://stackoverflow.com/q/49642849", "49642849")</f>
        <v>49642849</v>
      </c>
      <c r="B13" s="3">
        <v>0.7101042032548881</v>
      </c>
    </row>
    <row r="14">
      <c r="A14" s="2" t="str">
        <f>HYPERLINK("https://stackoverflow.com/q/55220499", "55220499")</f>
        <v>55220499</v>
      </c>
      <c r="B14" s="3">
        <v>0.7089058884638993</v>
      </c>
    </row>
    <row r="15">
      <c r="A15" s="2" t="str">
        <f>HYPERLINK("https://stackoverflow.com/q/41920583", "41920583")</f>
        <v>41920583</v>
      </c>
      <c r="B15" s="3">
        <v>0.7058335407849972</v>
      </c>
    </row>
    <row r="16">
      <c r="A16" s="2" t="str">
        <f>HYPERLINK("https://stackoverflow.com/q/44956629", "44956629")</f>
        <v>44956629</v>
      </c>
      <c r="B16" s="3">
        <v>0.6973531844499586</v>
      </c>
    </row>
    <row r="17">
      <c r="A17" s="2" t="str">
        <f>HYPERLINK("https://stackoverflow.com/q/48404730", "48404730")</f>
        <v>48404730</v>
      </c>
      <c r="B17" s="3">
        <v>0.6915695415695415</v>
      </c>
    </row>
    <row r="18">
      <c r="A18" s="2" t="str">
        <f>HYPERLINK("https://stackoverflow.com/q/12004748", "12004748")</f>
        <v>12004748</v>
      </c>
      <c r="B18" s="3">
        <v>0.6832097575159349</v>
      </c>
    </row>
    <row r="19">
      <c r="A19" s="2" t="str">
        <f>HYPERLINK("https://stackoverflow.com/q/41467659", "41467659")</f>
        <v>41467659</v>
      </c>
      <c r="B19" s="3">
        <v>0.6821793870974198</v>
      </c>
    </row>
    <row r="20">
      <c r="A20" s="2" t="str">
        <f>HYPERLINK("https://stackoverflow.com/q/61656958", "61656958")</f>
        <v>61656958</v>
      </c>
      <c r="B20" s="3">
        <v>0.671658586920546</v>
      </c>
    </row>
    <row r="21" ht="15.75" customHeight="1">
      <c r="A21" s="2" t="str">
        <f>HYPERLINK("https://stackoverflow.com/q/62100452", "62100452")</f>
        <v>62100452</v>
      </c>
      <c r="B21" s="3">
        <v>0.6676861291319122</v>
      </c>
    </row>
    <row r="22" ht="15.75" customHeight="1">
      <c r="A22" s="2" t="str">
        <f>HYPERLINK("https://stackoverflow.com/q/3016015", "3016015")</f>
        <v>3016015</v>
      </c>
      <c r="B22" s="3">
        <v>0.6640878278809312</v>
      </c>
    </row>
    <row r="23" ht="15.75" customHeight="1">
      <c r="A23" s="2" t="str">
        <f>HYPERLINK("https://stackoverflow.com/q/46565154", "46565154")</f>
        <v>46565154</v>
      </c>
      <c r="B23" s="3">
        <v>0.6633428300094967</v>
      </c>
    </row>
    <row r="24" ht="15.75" customHeight="1">
      <c r="A24" s="2" t="str">
        <f>HYPERLINK("https://stackoverflow.com/q/35117639", "35117639")</f>
        <v>35117639</v>
      </c>
      <c r="B24" s="3">
        <v>0.6608135576616951</v>
      </c>
    </row>
    <row r="25" ht="15.75" customHeight="1">
      <c r="A25" s="2" t="str">
        <f>HYPERLINK("https://stackoverflow.com/q/45209796", "45209796")</f>
        <v>45209796</v>
      </c>
      <c r="B25" s="3">
        <v>0.6608135576616951</v>
      </c>
    </row>
    <row r="26" ht="15.75" customHeight="1">
      <c r="A26" s="2" t="str">
        <f>HYPERLINK("https://stackoverflow.com/q/55419294", "55419294")</f>
        <v>55419294</v>
      </c>
      <c r="B26" s="3">
        <v>0.6607013632185258</v>
      </c>
    </row>
    <row r="27" ht="15.75" customHeight="1">
      <c r="A27" s="2" t="str">
        <f>HYPERLINK("https://stackoverflow.com/q/54744615", "54744615")</f>
        <v>54744615</v>
      </c>
      <c r="B27" s="3">
        <v>0.6567504771388267</v>
      </c>
    </row>
    <row r="28" ht="15.75" customHeight="1">
      <c r="A28" s="2" t="str">
        <f>HYPERLINK("https://stackoverflow.com/q/54554531", "54554531")</f>
        <v>54554531</v>
      </c>
      <c r="B28" s="3">
        <v>0.6530433961373187</v>
      </c>
    </row>
    <row r="29" ht="15.75" customHeight="1">
      <c r="A29" s="2" t="str">
        <f>HYPERLINK("https://stackoverflow.com/q/32723648", "32723648")</f>
        <v>32723648</v>
      </c>
      <c r="B29" s="3">
        <v>0.6519892144892145</v>
      </c>
    </row>
    <row r="30" ht="15.75" customHeight="1">
      <c r="A30" s="2" t="str">
        <f>HYPERLINK("https://stackoverflow.com/q/50867815", "50867815")</f>
        <v>50867815</v>
      </c>
      <c r="B30" s="3">
        <v>0.6517344222262255</v>
      </c>
    </row>
    <row r="31" ht="15.75" customHeight="1">
      <c r="A31" s="2" t="str">
        <f>HYPERLINK("https://stackoverflow.com/q/58467091", "58467091")</f>
        <v>58467091</v>
      </c>
      <c r="B31" s="3">
        <v>0.6515747496014842</v>
      </c>
    </row>
    <row r="32" ht="15.75" customHeight="1">
      <c r="A32" s="2" t="str">
        <f>HYPERLINK("https://stackoverflow.com/q/59027006", "59027006")</f>
        <v>59027006</v>
      </c>
      <c r="B32" s="3">
        <v>0.6485983791683274</v>
      </c>
    </row>
    <row r="33" ht="15.75" customHeight="1">
      <c r="A33" s="2" t="str">
        <f>HYPERLINK("https://stackoverflow.com/q/41345102", "41345102")</f>
        <v>41345102</v>
      </c>
      <c r="B33" s="3">
        <v>0.6354715243604131</v>
      </c>
    </row>
    <row r="34" ht="15.75" customHeight="1">
      <c r="A34" s="2" t="str">
        <f>HYPERLINK("https://stackoverflow.com/q/48342522", "48342522")</f>
        <v>48342522</v>
      </c>
      <c r="B34" s="3">
        <v>0.6354715243604131</v>
      </c>
    </row>
    <row r="35" ht="15.75" customHeight="1">
      <c r="A35" s="2" t="str">
        <f>HYPERLINK("https://stackoverflow.com/q/49511434", "49511434")</f>
        <v>49511434</v>
      </c>
      <c r="B35" s="3">
        <v>0.6336710444027517</v>
      </c>
    </row>
    <row r="36" ht="15.75" customHeight="1">
      <c r="A36" s="2" t="str">
        <f>HYPERLINK("https://stackoverflow.com/q/59402662", "59402662")</f>
        <v>59402662</v>
      </c>
      <c r="B36" s="3">
        <v>0.6218966218966218</v>
      </c>
    </row>
    <row r="37" ht="15.75" customHeight="1">
      <c r="A37" s="2" t="str">
        <f>HYPERLINK("https://stackoverflow.com/q/27426874", "27426874")</f>
        <v>27426874</v>
      </c>
      <c r="B37" s="3">
        <v>0.6216911459629906</v>
      </c>
    </row>
    <row r="38" ht="15.75" customHeight="1">
      <c r="A38" s="2" t="str">
        <f>HYPERLINK("https://stackoverflow.com/q/60736675", "60736675")</f>
        <v>60736675</v>
      </c>
      <c r="B38" s="3">
        <v>0.6152034067228414</v>
      </c>
    </row>
    <row r="39" ht="15.75" customHeight="1">
      <c r="A39" s="2" t="str">
        <f>HYPERLINK("https://stackoverflow.com/q/55304547", "55304547")</f>
        <v>55304547</v>
      </c>
      <c r="B39" s="3">
        <v>0.6111478461048662</v>
      </c>
    </row>
    <row r="40" ht="15.75" customHeight="1">
      <c r="A40" s="2" t="str">
        <f>HYPERLINK("https://stackoverflow.com/q/59662845", "59662845")</f>
        <v>59662845</v>
      </c>
      <c r="B40" s="3">
        <v>0.6094988344988345</v>
      </c>
    </row>
    <row r="41" ht="15.75" customHeight="1">
      <c r="A41" s="2" t="str">
        <f>HYPERLINK("https://stackoverflow.com/q/52656748", "52656748")</f>
        <v>52656748</v>
      </c>
      <c r="B41" s="3">
        <v>0.6088227185001378</v>
      </c>
    </row>
    <row r="42" ht="15.75" customHeight="1">
      <c r="A42" s="2" t="str">
        <f>HYPERLINK("https://stackoverflow.com/q/38136654", "38136654")</f>
        <v>38136654</v>
      </c>
      <c r="B42" s="3">
        <v>0.6037016540613662</v>
      </c>
    </row>
    <row r="43" ht="15.75" customHeight="1">
      <c r="A43" s="2" t="str">
        <f>HYPERLINK("https://stackoverflow.com/q/46669690", "46669690")</f>
        <v>46669690</v>
      </c>
      <c r="B43" s="3">
        <v>0.5971642483270391</v>
      </c>
    </row>
    <row r="44" ht="15.75" customHeight="1">
      <c r="A44" s="2" t="str">
        <f>HYPERLINK("https://stackoverflow.com/q/48950826", "48950826")</f>
        <v>48950826</v>
      </c>
      <c r="B44" s="3">
        <v>0.5938756913021618</v>
      </c>
    </row>
    <row r="45" ht="15.75" customHeight="1">
      <c r="A45" s="2" t="str">
        <f>HYPERLINK("https://stackoverflow.com/q/51306743", "51306743")</f>
        <v>51306743</v>
      </c>
      <c r="B45" s="3">
        <v>0.5930105930105931</v>
      </c>
    </row>
    <row r="46" ht="15.75" customHeight="1">
      <c r="A46" s="2" t="str">
        <f>HYPERLINK("https://stackoverflow.com/q/49994108", "49994108")</f>
        <v>49994108</v>
      </c>
      <c r="B46" s="3">
        <v>0.5859670045716557</v>
      </c>
    </row>
    <row r="47" ht="15.75" customHeight="1">
      <c r="A47" s="2" t="str">
        <f>HYPERLINK("https://stackoverflow.com/q/37916645", "37916645")</f>
        <v>37916645</v>
      </c>
      <c r="B47" s="3">
        <v>0.5821761810300493</v>
      </c>
    </row>
    <row r="48" ht="15.75" customHeight="1">
      <c r="A48" s="2" t="str">
        <f>HYPERLINK("https://stackoverflow.com/q/46550925", "46550925")</f>
        <v>46550925</v>
      </c>
      <c r="B48" s="3">
        <v>0.5800150378247326</v>
      </c>
    </row>
    <row r="49" ht="15.75" customHeight="1">
      <c r="A49" s="2" t="str">
        <f>HYPERLINK("https://stackoverflow.com/q/3990732", "3990732")</f>
        <v>3990732</v>
      </c>
      <c r="B49" s="3">
        <v>0.5780967858432647</v>
      </c>
    </row>
    <row r="50" ht="15.75" customHeight="1">
      <c r="A50" s="2" t="str">
        <f>HYPERLINK("https://stackoverflow.com/q/54936924", "54936924")</f>
        <v>54936924</v>
      </c>
      <c r="B50" s="3">
        <v>0.5738985624372445</v>
      </c>
    </row>
    <row r="51" ht="15.75" customHeight="1">
      <c r="A51" s="2" t="str">
        <f>HYPERLINK("https://stackoverflow.com/q/54200067", "54200067")</f>
        <v>54200067</v>
      </c>
      <c r="B51" s="3">
        <v>0.5726080823168201</v>
      </c>
    </row>
    <row r="52" ht="15.75" customHeight="1">
      <c r="A52" s="2" t="str">
        <f>HYPERLINK("https://stackoverflow.com/q/59074292", "59074292")</f>
        <v>59074292</v>
      </c>
      <c r="B52" s="3">
        <v>0.5656312973386144</v>
      </c>
    </row>
    <row r="53" ht="15.75" customHeight="1">
      <c r="A53" s="2" t="str">
        <f>HYPERLINK("https://stackoverflow.com/q/50945866", "50945866")</f>
        <v>50945866</v>
      </c>
      <c r="B53" s="3">
        <v>0.5656209438444395</v>
      </c>
    </row>
    <row r="54" ht="15.75" customHeight="1">
      <c r="A54" s="2" t="str">
        <f>HYPERLINK("https://stackoverflow.com/q/33282820", "33282820")</f>
        <v>33282820</v>
      </c>
      <c r="B54" s="3">
        <v>0.5633622720236894</v>
      </c>
    </row>
    <row r="55" ht="15.75" customHeight="1">
      <c r="A55" s="2" t="str">
        <f>HYPERLINK("https://stackoverflow.com/q/57312847", "57312847")</f>
        <v>57312847</v>
      </c>
      <c r="B55" s="3">
        <v>0.5591033704241251</v>
      </c>
    </row>
    <row r="56" ht="15.75" customHeight="1">
      <c r="A56" s="2" t="str">
        <f>HYPERLINK("https://stackoverflow.com/q/58303923", "58303923")</f>
        <v>58303923</v>
      </c>
      <c r="B56" s="3">
        <v>0.5564812701311216</v>
      </c>
    </row>
    <row r="57" ht="15.75" customHeight="1">
      <c r="A57" s="2" t="str">
        <f>HYPERLINK("https://stackoverflow.com/q/59475173", "59475173")</f>
        <v>59475173</v>
      </c>
      <c r="B57" s="3">
        <v>0.5541481579217428</v>
      </c>
    </row>
    <row r="58" ht="15.75" customHeight="1">
      <c r="A58" s="2" t="str">
        <f>HYPERLINK("https://stackoverflow.com/q/48324549", "48324549")</f>
        <v>48324549</v>
      </c>
      <c r="B58" s="3">
        <v>0.5540824625205236</v>
      </c>
    </row>
    <row r="59" ht="15.75" customHeight="1">
      <c r="A59" s="2" t="str">
        <f>HYPERLINK("https://stackoverflow.com/q/59985750", "59985750")</f>
        <v>59985750</v>
      </c>
      <c r="B59" s="3">
        <v>0.5482492417976289</v>
      </c>
    </row>
    <row r="60" ht="15.75" customHeight="1">
      <c r="A60" s="2" t="str">
        <f>HYPERLINK("https://stackoverflow.com/q/54474013", "54474013")</f>
        <v>54474013</v>
      </c>
      <c r="B60" s="3">
        <v>0.5424942819309017</v>
      </c>
    </row>
    <row r="61" ht="15.75" customHeight="1">
      <c r="A61" s="2" t="str">
        <f>HYPERLINK("https://stackoverflow.com/q/51596007", "51596007")</f>
        <v>51596007</v>
      </c>
      <c r="B61" s="3">
        <v>0.5386176482066892</v>
      </c>
    </row>
    <row r="62" ht="15.75" customHeight="1">
      <c r="A62" s="2" t="str">
        <f>HYPERLINK("https://stackoverflow.com/q/14001746", "14001746")</f>
        <v>14001746</v>
      </c>
      <c r="B62" s="3">
        <v>0.5354606586224233</v>
      </c>
    </row>
    <row r="63" ht="15.75" customHeight="1">
      <c r="A63" s="2" t="str">
        <f>HYPERLINK("https://stackoverflow.com/q/59379754", "59379754")</f>
        <v>59379754</v>
      </c>
      <c r="B63" s="3">
        <v>0.5351968012912219</v>
      </c>
    </row>
    <row r="64" ht="15.75" customHeight="1">
      <c r="A64" s="2" t="str">
        <f>HYPERLINK("https://stackoverflow.com/q/57848501", "57848501")</f>
        <v>57848501</v>
      </c>
      <c r="B64" s="3">
        <v>0.5339087754929338</v>
      </c>
    </row>
    <row r="65" ht="15.75" customHeight="1">
      <c r="A65" s="2" t="str">
        <f>HYPERLINK("https://stackoverflow.com/q/47820964", "47820964")</f>
        <v>47820964</v>
      </c>
      <c r="B65" s="3">
        <v>0.5314239353974453</v>
      </c>
    </row>
    <row r="66" ht="15.75" customHeight="1">
      <c r="A66" s="2" t="str">
        <f>HYPERLINK("https://stackoverflow.com/q/50718804", "50718804")</f>
        <v>50718804</v>
      </c>
      <c r="B66" s="3">
        <v>0.5274281274281274</v>
      </c>
    </row>
    <row r="67" ht="15.75" customHeight="1">
      <c r="A67" s="2" t="str">
        <f>HYPERLINK("https://stackoverflow.com/q/53763970", "53763970")</f>
        <v>53763970</v>
      </c>
      <c r="B67" s="3">
        <v>0.527114647804303</v>
      </c>
    </row>
    <row r="68" ht="15.75" customHeight="1">
      <c r="A68" s="2" t="str">
        <f>HYPERLINK("https://stackoverflow.com/q/44394501", "44394501")</f>
        <v>44394501</v>
      </c>
      <c r="B68" s="3">
        <v>0.5258775664679723</v>
      </c>
    </row>
    <row r="69" ht="15.75" customHeight="1">
      <c r="A69" s="2" t="str">
        <f>HYPERLINK("https://stackoverflow.com/q/62018029", "62018029")</f>
        <v>62018029</v>
      </c>
      <c r="B69" s="3">
        <v>0.5247951134840594</v>
      </c>
    </row>
    <row r="70" ht="15.75" customHeight="1">
      <c r="A70" s="2" t="str">
        <f>HYPERLINK("https://stackoverflow.com/q/46647682", "46647682")</f>
        <v>46647682</v>
      </c>
      <c r="B70" s="3">
        <v>0.5235250186706497</v>
      </c>
    </row>
    <row r="71" ht="15.75" customHeight="1">
      <c r="A71" s="2" t="str">
        <f>HYPERLINK("https://stackoverflow.com/q/53288846", "53288846")</f>
        <v>53288846</v>
      </c>
      <c r="B71" s="3">
        <v>0.5221967087638729</v>
      </c>
    </row>
    <row r="72" ht="15.75" customHeight="1">
      <c r="A72" s="2" t="str">
        <f>HYPERLINK("https://stackoverflow.com/q/59044506", "59044506")</f>
        <v>59044506</v>
      </c>
      <c r="B72" s="3">
        <v>0.5205475131674393</v>
      </c>
    </row>
    <row r="73" ht="15.75" customHeight="1">
      <c r="A73" s="2" t="str">
        <f>HYPERLINK("https://stackoverflow.com/q/46614237", "46614237")</f>
        <v>46614237</v>
      </c>
      <c r="B73" s="3">
        <v>0.5115635997988939</v>
      </c>
    </row>
    <row r="74" ht="15.75" customHeight="1">
      <c r="A74" s="2" t="str">
        <f>HYPERLINK("https://stackoverflow.com/q/38264023", "38264023")</f>
        <v>38264023</v>
      </c>
      <c r="B74" s="3">
        <v>0.5069140434994093</v>
      </c>
    </row>
    <row r="75" ht="15.75" customHeight="1">
      <c r="A75" s="2" t="str">
        <f>HYPERLINK("https://stackoverflow.com/q/21896490", "21896490")</f>
        <v>21896490</v>
      </c>
      <c r="B75" s="3">
        <v>0.502210433244916</v>
      </c>
    </row>
    <row r="76" ht="15.75" customHeight="1">
      <c r="A76" s="2" t="str">
        <f>HYPERLINK("https://stackoverflow.com/q/2377082", "2377082")</f>
        <v>2377082</v>
      </c>
      <c r="B76" s="3">
        <v>0.5016542597187759</v>
      </c>
    </row>
    <row r="77" ht="15.75" customHeight="1">
      <c r="A77" s="2" t="str">
        <f>HYPERLINK("https://stackoverflow.com/q/44710543", "44710543")</f>
        <v>44710543</v>
      </c>
      <c r="B77" s="3">
        <v>0.4975989073927219</v>
      </c>
    </row>
    <row r="78" ht="15.75" customHeight="1">
      <c r="A78" s="2" t="str">
        <f>HYPERLINK("https://stackoverflow.com/q/58362057", "58362057")</f>
        <v>58362057</v>
      </c>
      <c r="B78" s="3">
        <v>0.497497963458629</v>
      </c>
    </row>
    <row r="79" ht="15.75" customHeight="1">
      <c r="A79" s="2" t="str">
        <f>HYPERLINK("https://stackoverflow.com/q/57891475", "57891475")</f>
        <v>57891475</v>
      </c>
      <c r="B79" s="3">
        <v>0.4968854121396494</v>
      </c>
    </row>
    <row r="80" ht="15.75" customHeight="1">
      <c r="A80" s="2" t="str">
        <f>HYPERLINK("https://stackoverflow.com/q/55559831", "55559831")</f>
        <v>55559831</v>
      </c>
      <c r="B80" s="3">
        <v>0.4965472940420748</v>
      </c>
    </row>
    <row r="81" ht="15.75" customHeight="1">
      <c r="A81" s="2" t="str">
        <f>HYPERLINK("https://stackoverflow.com/q/45195523", "45195523")</f>
        <v>45195523</v>
      </c>
      <c r="B81" s="3">
        <v>0.4945998445998446</v>
      </c>
    </row>
    <row r="82" ht="15.75" customHeight="1">
      <c r="A82" s="2" t="str">
        <f>HYPERLINK("https://stackoverflow.com/q/58613452", "58613452")</f>
        <v>58613452</v>
      </c>
      <c r="B82" s="3">
        <v>0.4917378917378918</v>
      </c>
    </row>
    <row r="83" ht="15.75" customHeight="1">
      <c r="A83" s="2" t="str">
        <f>HYPERLINK("https://stackoverflow.com/q/54462153", "54462153")</f>
        <v>54462153</v>
      </c>
      <c r="B83" s="3">
        <v>0.4883447667246869</v>
      </c>
    </row>
    <row r="84" ht="15.75" customHeight="1">
      <c r="A84" s="2" t="str">
        <f>HYPERLINK("https://stackoverflow.com/q/47704069", "47704069")</f>
        <v>47704069</v>
      </c>
      <c r="B84" s="3">
        <v>0.4867996201329534</v>
      </c>
    </row>
    <row r="85" ht="15.75" customHeight="1">
      <c r="A85" s="2" t="str">
        <f>HYPERLINK("https://stackoverflow.com/q/49763535", "49763535")</f>
        <v>49763535</v>
      </c>
      <c r="B85" s="3">
        <v>0.485978502371945</v>
      </c>
    </row>
    <row r="86" ht="15.75" customHeight="1">
      <c r="A86" s="2" t="str">
        <f>HYPERLINK("https://stackoverflow.com/q/51655129", "51655129")</f>
        <v>51655129</v>
      </c>
      <c r="B86" s="3">
        <v>0.4856021422545028</v>
      </c>
    </row>
    <row r="87" ht="15.75" customHeight="1">
      <c r="A87" s="2" t="str">
        <f>HYPERLINK("https://stackoverflow.com/q/46330301", "46330301")</f>
        <v>46330301</v>
      </c>
      <c r="B87" s="3">
        <v>0.4828447579163911</v>
      </c>
    </row>
    <row r="88" ht="15.75" customHeight="1">
      <c r="A88" s="2" t="str">
        <f>HYPERLINK("https://stackoverflow.com/q/45817120", "45817120")</f>
        <v>45817120</v>
      </c>
      <c r="B88" s="3">
        <v>0.4820930283655219</v>
      </c>
    </row>
    <row r="89" ht="15.75" customHeight="1">
      <c r="A89" s="2" t="str">
        <f>HYPERLINK("https://stackoverflow.com/q/41813166", "41813166")</f>
        <v>41813166</v>
      </c>
      <c r="B89" s="3">
        <v>0.4819341774622459</v>
      </c>
    </row>
    <row r="90" ht="15.75" customHeight="1">
      <c r="A90" s="2" t="str">
        <f>HYPERLINK("https://stackoverflow.com/q/44267227", "44267227")</f>
        <v>44267227</v>
      </c>
      <c r="B90" s="3">
        <v>0.4794028098749128</v>
      </c>
    </row>
    <row r="91" ht="15.75" customHeight="1">
      <c r="A91" s="2" t="str">
        <f>HYPERLINK("https://stackoverflow.com/q/30003533", "30003533")</f>
        <v>30003533</v>
      </c>
      <c r="B91" s="3">
        <v>0.47898493259318</v>
      </c>
    </row>
    <row r="92" ht="15.75" customHeight="1">
      <c r="A92" s="2" t="str">
        <f>HYPERLINK("https://stackoverflow.com/q/42577224", "42577224")</f>
        <v>42577224</v>
      </c>
      <c r="B92" s="3">
        <v>0.4786819786819787</v>
      </c>
    </row>
    <row r="93" ht="15.75" customHeight="1">
      <c r="A93" s="2" t="str">
        <f>HYPERLINK("https://stackoverflow.com/q/56538252", "56538252")</f>
        <v>56538252</v>
      </c>
      <c r="B93" s="3">
        <v>0.4752621376332716</v>
      </c>
    </row>
    <row r="94" ht="15.75" customHeight="1">
      <c r="A94" s="2" t="str">
        <f>HYPERLINK("https://stackoverflow.com/q/50130435", "50130435")</f>
        <v>50130435</v>
      </c>
      <c r="B94" s="3">
        <v>0.4751235372704299</v>
      </c>
    </row>
    <row r="95" ht="15.75" customHeight="1">
      <c r="A95" s="2" t="str">
        <f>HYPERLINK("https://stackoverflow.com/q/40605620", "40605620")</f>
        <v>40605620</v>
      </c>
      <c r="B95" s="3">
        <v>0.4725770334626423</v>
      </c>
    </row>
    <row r="96" ht="15.75" customHeight="1">
      <c r="A96" s="2" t="str">
        <f>HYPERLINK("https://stackoverflow.com/q/57255303", "57255303")</f>
        <v>57255303</v>
      </c>
      <c r="B96" s="3">
        <v>0.4716836911958863</v>
      </c>
    </row>
    <row r="97" ht="15.75" customHeight="1">
      <c r="A97" s="2" t="str">
        <f>HYPERLINK("https://stackoverflow.com/q/46600731", "46600731")</f>
        <v>46600731</v>
      </c>
      <c r="B97" s="3">
        <v>0.4700961006931155</v>
      </c>
    </row>
    <row r="98" ht="15.75" customHeight="1">
      <c r="A98" s="2" t="str">
        <f>HYPERLINK("https://stackoverflow.com/q/59986306", "59986306")</f>
        <v>59986306</v>
      </c>
      <c r="B98" s="3">
        <v>0.4670103907392043</v>
      </c>
    </row>
    <row r="99" ht="15.75" customHeight="1">
      <c r="A99" s="2" t="str">
        <f>HYPERLINK("https://stackoverflow.com/q/14281766", "14281766")</f>
        <v>14281766</v>
      </c>
      <c r="B99" s="3">
        <v>0.466424710910005</v>
      </c>
    </row>
    <row r="100" ht="15.75" customHeight="1">
      <c r="A100" s="2" t="str">
        <f>HYPERLINK("https://stackoverflow.com/q/34823823", "34823823")</f>
        <v>34823823</v>
      </c>
      <c r="B100" s="3">
        <v>0.462150711434379</v>
      </c>
    </row>
    <row r="101" ht="15.75" customHeight="1">
      <c r="A101" s="2" t="str">
        <f>HYPERLINK("https://stackoverflow.com/q/45145338", "45145338")</f>
        <v>45145338</v>
      </c>
      <c r="B101" s="3">
        <v>0.4612971858480842</v>
      </c>
    </row>
    <row r="102" ht="15.75" customHeight="1">
      <c r="A102" s="2" t="str">
        <f>HYPERLINK("https://stackoverflow.com/q/58802554", "58802554")</f>
        <v>58802554</v>
      </c>
      <c r="B102" s="3">
        <v>0.4611171301312146</v>
      </c>
    </row>
    <row r="103" ht="15.75" customHeight="1">
      <c r="A103" s="2" t="str">
        <f>HYPERLINK("https://stackoverflow.com/q/51671846", "51671846")</f>
        <v>51671846</v>
      </c>
      <c r="B103" s="3">
        <v>0.4605824086264184</v>
      </c>
    </row>
    <row r="104" ht="15.75" customHeight="1">
      <c r="A104" s="2" t="str">
        <f>HYPERLINK("https://stackoverflow.com/q/57820524", "57820524")</f>
        <v>57820524</v>
      </c>
      <c r="B104" s="3">
        <v>0.4570709121923482</v>
      </c>
    </row>
    <row r="105" ht="15.75" customHeight="1">
      <c r="A105" s="2" t="str">
        <f>HYPERLINK("https://stackoverflow.com/q/52600010", "52600010")</f>
        <v>52600010</v>
      </c>
      <c r="B105" s="3">
        <v>0.4543510434148379</v>
      </c>
    </row>
    <row r="106" ht="15.75" customHeight="1">
      <c r="A106" s="2" t="str">
        <f>HYPERLINK("https://stackoverflow.com/q/51885130", "51885130")</f>
        <v>51885130</v>
      </c>
      <c r="B106" s="3">
        <v>0.4541759203176526</v>
      </c>
    </row>
    <row r="107" ht="15.75" customHeight="1">
      <c r="A107" s="2" t="str">
        <f>HYPERLINK("https://stackoverflow.com/q/55882359", "55882359")</f>
        <v>55882359</v>
      </c>
      <c r="B107" s="3">
        <v>0.4538207666920537</v>
      </c>
    </row>
    <row r="108" ht="15.75" customHeight="1">
      <c r="A108" s="2" t="str">
        <f>HYPERLINK("https://stackoverflow.com/q/59798677", "59798677")</f>
        <v>59798677</v>
      </c>
      <c r="B108" s="3">
        <v>0.4521507636261735</v>
      </c>
    </row>
    <row r="109" ht="15.75" customHeight="1">
      <c r="A109" s="2" t="str">
        <f>HYPERLINK("https://stackoverflow.com/q/15045253", "15045253")</f>
        <v>15045253</v>
      </c>
      <c r="B109" s="3">
        <v>0.4516097937150569</v>
      </c>
    </row>
    <row r="110" ht="15.75" customHeight="1">
      <c r="A110" s="2" t="str">
        <f>HYPERLINK("https://stackoverflow.com/q/50597271", "50597271")</f>
        <v>50597271</v>
      </c>
      <c r="B110" s="3">
        <v>0.4468994362611383</v>
      </c>
    </row>
    <row r="111" ht="15.75" customHeight="1">
      <c r="A111" s="2" t="str">
        <f>HYPERLINK("https://stackoverflow.com/q/22707093", "22707093")</f>
        <v>22707093</v>
      </c>
      <c r="B111" s="3">
        <v>0.4461759504862953</v>
      </c>
    </row>
    <row r="112" ht="15.75" customHeight="1">
      <c r="A112" s="2" t="str">
        <f>HYPERLINK("https://stackoverflow.com/q/50194352", "50194352")</f>
        <v>50194352</v>
      </c>
      <c r="B112" s="3">
        <v>0.4456881268026779</v>
      </c>
    </row>
    <row r="113" ht="15.75" customHeight="1">
      <c r="A113" s="2" t="str">
        <f>HYPERLINK("https://stackoverflow.com/q/8522884", "8522884")</f>
        <v>8522884</v>
      </c>
      <c r="B113" s="3">
        <v>0.4438121005737743</v>
      </c>
    </row>
    <row r="114" ht="15.75" customHeight="1">
      <c r="A114" s="2" t="str">
        <f>HYPERLINK("https://stackoverflow.com/q/56891544", "56891544")</f>
        <v>56891544</v>
      </c>
      <c r="B114" s="3">
        <v>0.4408240958459299</v>
      </c>
    </row>
    <row r="115" ht="15.75" customHeight="1">
      <c r="A115" s="2" t="str">
        <f>HYPERLINK("https://stackoverflow.com/q/60853912", "60853912")</f>
        <v>60853912</v>
      </c>
      <c r="B115" s="3">
        <v>0.4399868209392018</v>
      </c>
    </row>
    <row r="116" ht="15.75" customHeight="1">
      <c r="A116" s="2" t="str">
        <f>HYPERLINK("https://stackoverflow.com/q/61350573", "61350573")</f>
        <v>61350573</v>
      </c>
      <c r="B116" s="3">
        <v>0.4399498968464485</v>
      </c>
    </row>
    <row r="117" ht="15.75" customHeight="1">
      <c r="A117" s="2" t="str">
        <f>HYPERLINK("https://stackoverflow.com/q/42784576", "42784576")</f>
        <v>42784576</v>
      </c>
      <c r="B117" s="3">
        <v>0.4393826238486432</v>
      </c>
    </row>
    <row r="118" ht="15.75" customHeight="1">
      <c r="A118" s="2" t="str">
        <f>HYPERLINK("https://stackoverflow.com/q/16937042", "16937042")</f>
        <v>16937042</v>
      </c>
      <c r="B118" s="3">
        <v>0.4382420018330243</v>
      </c>
    </row>
    <row r="119" ht="15.75" customHeight="1">
      <c r="A119" s="2" t="str">
        <f>HYPERLINK("https://stackoverflow.com/q/46684369", "46684369")</f>
        <v>46684369</v>
      </c>
      <c r="B119" s="3">
        <v>0.4382005220328573</v>
      </c>
    </row>
    <row r="120" ht="15.75" customHeight="1">
      <c r="A120" s="2" t="str">
        <f>HYPERLINK("https://stackoverflow.com/q/59061893", "59061893")</f>
        <v>59061893</v>
      </c>
      <c r="B120" s="3">
        <v>0.4345341880341881</v>
      </c>
    </row>
    <row r="121" ht="15.75" customHeight="1">
      <c r="A121" s="2" t="str">
        <f>HYPERLINK("https://stackoverflow.com/q/58821575", "58821575")</f>
        <v>58821575</v>
      </c>
      <c r="B121" s="3">
        <v>0.4314587720384822</v>
      </c>
    </row>
    <row r="122" ht="15.75" customHeight="1">
      <c r="A122" s="2" t="str">
        <f>HYPERLINK("https://stackoverflow.com/q/57131917", "57131917")</f>
        <v>57131917</v>
      </c>
      <c r="B122" s="3">
        <v>0.4306267806267806</v>
      </c>
    </row>
    <row r="123" ht="15.75" customHeight="1">
      <c r="A123" s="2" t="str">
        <f>HYPERLINK("https://stackoverflow.com/q/54522800", "54522800")</f>
        <v>54522800</v>
      </c>
      <c r="B123" s="3">
        <v>0.4290178984987884</v>
      </c>
    </row>
    <row r="124" ht="15.75" customHeight="1">
      <c r="A124" s="2" t="str">
        <f>HYPERLINK("https://stackoverflow.com/q/57303807", "57303807")</f>
        <v>57303807</v>
      </c>
      <c r="B124" s="3">
        <v>0.4266226038377937</v>
      </c>
    </row>
    <row r="125" ht="15.75" customHeight="1">
      <c r="A125" s="2" t="str">
        <f>HYPERLINK("https://stackoverflow.com/q/61076786", "61076786")</f>
        <v>61076786</v>
      </c>
      <c r="B125" s="3">
        <v>0.4211226483953757</v>
      </c>
    </row>
    <row r="126" ht="15.75" customHeight="1">
      <c r="A126" s="2" t="str">
        <f>HYPERLINK("https://stackoverflow.com/q/55803032", "55803032")</f>
        <v>55803032</v>
      </c>
      <c r="B126" s="3">
        <v>0.4202314726005499</v>
      </c>
    </row>
    <row r="127" ht="15.75" customHeight="1">
      <c r="A127" s="2" t="str">
        <f>HYPERLINK("https://stackoverflow.com/q/57265782", "57265782")</f>
        <v>57265782</v>
      </c>
      <c r="B127" s="3">
        <v>0.4198222675043867</v>
      </c>
    </row>
    <row r="128" ht="15.75" customHeight="1">
      <c r="A128" s="2" t="str">
        <f>HYPERLINK("https://stackoverflow.com/q/42914503", "42914503")</f>
        <v>42914503</v>
      </c>
      <c r="B128" s="3">
        <v>0.4181929181929183</v>
      </c>
    </row>
    <row r="129" ht="15.75" customHeight="1">
      <c r="A129" s="2" t="str">
        <f>HYPERLINK("https://stackoverflow.com/q/58058193", "58058193")</f>
        <v>58058193</v>
      </c>
      <c r="B129" s="3">
        <v>0.4176237234423973</v>
      </c>
    </row>
    <row r="130" ht="15.75" customHeight="1">
      <c r="A130" s="2" t="str">
        <f>HYPERLINK("https://stackoverflow.com/q/50825507", "50825507")</f>
        <v>50825507</v>
      </c>
      <c r="B130" s="3">
        <v>0.4155474155474156</v>
      </c>
    </row>
    <row r="131" ht="15.75" customHeight="1">
      <c r="A131" s="2" t="str">
        <f>HYPERLINK("https://stackoverflow.com/q/59496809", "59496809")</f>
        <v>59496809</v>
      </c>
      <c r="B131" s="3">
        <v>0.4050108213198342</v>
      </c>
    </row>
    <row r="132" ht="15.75" customHeight="1">
      <c r="A132" s="2" t="str">
        <f>HYPERLINK("https://stackoverflow.com/q/14634758", "14634758")</f>
        <v>14634758</v>
      </c>
      <c r="B132" s="3">
        <v>0.4012124826078315</v>
      </c>
    </row>
    <row r="133" ht="15.75" customHeight="1">
      <c r="A133" s="2" t="str">
        <f>HYPERLINK("https://stackoverflow.com/q/44727285", "44727285")</f>
        <v>44727285</v>
      </c>
      <c r="B133" s="3">
        <v>0.4001554001554001</v>
      </c>
    </row>
    <row r="134" ht="15.75" customHeight="1">
      <c r="A134" s="2" t="str">
        <f>HYPERLINK("https://stackoverflow.com/q/54841101", "54841101")</f>
        <v>54841101</v>
      </c>
      <c r="B134" s="3">
        <v>0.4001554001554001</v>
      </c>
    </row>
    <row r="135" ht="15.75" customHeight="1">
      <c r="A135" s="2" t="str">
        <f>HYPERLINK("https://stackoverflow.com/q/59947680", "59947680")</f>
        <v>59947680</v>
      </c>
      <c r="B135" s="3">
        <v>0.4001554001554001</v>
      </c>
    </row>
    <row r="136" ht="15.75" customHeight="1">
      <c r="A136" s="2" t="str">
        <f>HYPERLINK("https://stackoverflow.com/q/8640940", "8640940")</f>
        <v>8640940</v>
      </c>
      <c r="B136" s="3">
        <v>0.3980584682978023</v>
      </c>
    </row>
    <row r="137" ht="15.75" customHeight="1">
      <c r="A137" s="2" t="str">
        <f>HYPERLINK("https://stackoverflow.com/q/59462274", "59462274")</f>
        <v>59462274</v>
      </c>
      <c r="B137" s="3">
        <v>0.3973080288040918</v>
      </c>
    </row>
    <row r="138" ht="15.75" customHeight="1">
      <c r="A138" s="2" t="str">
        <f>HYPERLINK("https://stackoverflow.com/q/61778472", "61778472")</f>
        <v>61778472</v>
      </c>
      <c r="B138" s="3">
        <v>0.3957118227504493</v>
      </c>
    </row>
    <row r="139" ht="15.75" customHeight="1">
      <c r="A139" s="2" t="str">
        <f>HYPERLINK("https://stackoverflow.com/q/51973789", "51973789")</f>
        <v>51973789</v>
      </c>
      <c r="B139" s="3">
        <v>0.3956138607301398</v>
      </c>
    </row>
    <row r="140" ht="15.75" customHeight="1">
      <c r="A140" s="2" t="str">
        <f>HYPERLINK("https://stackoverflow.com/q/52088852", "52088852")</f>
        <v>52088852</v>
      </c>
      <c r="B140" s="3">
        <v>0.3954415954415955</v>
      </c>
    </row>
    <row r="141" ht="15.75" customHeight="1">
      <c r="A141" s="2" t="str">
        <f>HYPERLINK("https://stackoverflow.com/q/36936830", "36936830")</f>
        <v>36936830</v>
      </c>
      <c r="B141" s="3">
        <v>0.3914631362702577</v>
      </c>
    </row>
    <row r="142" ht="15.75" customHeight="1">
      <c r="A142" s="2" t="str">
        <f>HYPERLINK("https://stackoverflow.com/q/44980903", "44980903")</f>
        <v>44980903</v>
      </c>
      <c r="B142" s="3">
        <v>0.3913675213675213</v>
      </c>
    </row>
    <row r="143" ht="15.75" customHeight="1">
      <c r="A143" s="2" t="str">
        <f>HYPERLINK("https://stackoverflow.com/q/50447594", "50447594")</f>
        <v>50447594</v>
      </c>
      <c r="B143" s="3">
        <v>0.3878780600092075</v>
      </c>
    </row>
    <row r="144" ht="15.75" customHeight="1">
      <c r="A144" s="2" t="str">
        <f>HYPERLINK("https://stackoverflow.com/q/59352243", "59352243")</f>
        <v>59352243</v>
      </c>
      <c r="B144" s="3">
        <v>0.387812519982096</v>
      </c>
    </row>
    <row r="145" ht="15.75" customHeight="1">
      <c r="A145" s="2" t="str">
        <f>HYPERLINK("https://stackoverflow.com/q/52888222", "52888222")</f>
        <v>52888222</v>
      </c>
      <c r="B145" s="3">
        <v>0.3842104141356011</v>
      </c>
    </row>
    <row r="146" ht="15.75" customHeight="1">
      <c r="A146" s="2" t="str">
        <f>HYPERLINK("https://stackoverflow.com/q/58675434", "58675434")</f>
        <v>58675434</v>
      </c>
      <c r="B146" s="3">
        <v>0.382635569076247</v>
      </c>
    </row>
    <row r="147" ht="15.75" customHeight="1">
      <c r="A147" s="2" t="str">
        <f>HYPERLINK("https://stackoverflow.com/q/52144189", "52144189")</f>
        <v>52144189</v>
      </c>
      <c r="B147" s="3">
        <v>0.3823136159769823</v>
      </c>
    </row>
    <row r="148" ht="15.75" customHeight="1">
      <c r="A148" s="2" t="str">
        <f>HYPERLINK("https://stackoverflow.com/q/46647666", "46647666")</f>
        <v>46647666</v>
      </c>
      <c r="B148" s="3">
        <v>0.3805073063137578</v>
      </c>
    </row>
    <row r="149" ht="15.75" customHeight="1">
      <c r="A149" s="2" t="str">
        <f>HYPERLINK("https://stackoverflow.com/q/49717039", "49717039")</f>
        <v>49717039</v>
      </c>
      <c r="B149" s="3">
        <v>0.379682211896977</v>
      </c>
    </row>
    <row r="150" ht="15.75" customHeight="1">
      <c r="A150" s="2" t="str">
        <f>HYPERLINK("https://stackoverflow.com/q/61226697", "61226697")</f>
        <v>61226697</v>
      </c>
      <c r="B150" s="3">
        <v>0.3761823361823362</v>
      </c>
    </row>
    <row r="151" ht="15.75" customHeight="1">
      <c r="A151" s="2" t="str">
        <f>HYPERLINK("https://stackoverflow.com/q/23265831", "23265831")</f>
        <v>23265831</v>
      </c>
      <c r="B151" s="3">
        <v>0.375362011725648</v>
      </c>
    </row>
    <row r="152" ht="15.75" customHeight="1">
      <c r="A152" s="2" t="str">
        <f>HYPERLINK("https://stackoverflow.com/q/58698121", "58698121")</f>
        <v>58698121</v>
      </c>
      <c r="B152" s="3">
        <v>0.3732829015847884</v>
      </c>
    </row>
    <row r="153" ht="15.75" customHeight="1">
      <c r="A153" s="2" t="str">
        <f>HYPERLINK("https://stackoverflow.com/q/49913681", "49913681")</f>
        <v>49913681</v>
      </c>
      <c r="B153" s="3">
        <v>0.3732193732193732</v>
      </c>
    </row>
    <row r="154" ht="15.75" customHeight="1">
      <c r="A154" s="2" t="str">
        <f>HYPERLINK("https://stackoverflow.com/q/544097", "544097")</f>
        <v>544097</v>
      </c>
      <c r="B154" s="3">
        <v>0.3710238787558375</v>
      </c>
    </row>
    <row r="155" ht="15.75" customHeight="1">
      <c r="A155" s="2" t="str">
        <f>HYPERLINK("https://stackoverflow.com/q/56757229", "56757229")</f>
        <v>56757229</v>
      </c>
      <c r="B155" s="3">
        <v>0.3696314102564101</v>
      </c>
    </row>
    <row r="156" ht="15.75" customHeight="1">
      <c r="A156" s="2" t="str">
        <f>HYPERLINK("https://stackoverflow.com/q/51193793", "51193793")</f>
        <v>51193793</v>
      </c>
      <c r="B156" s="3">
        <v>0.3686691086691086</v>
      </c>
    </row>
    <row r="157" ht="15.75" customHeight="1">
      <c r="A157" s="2" t="str">
        <f>HYPERLINK("https://stackoverflow.com/q/40642721", "40642721")</f>
        <v>40642721</v>
      </c>
      <c r="B157" s="3">
        <v>0.3659926342853173</v>
      </c>
    </row>
    <row r="158" ht="15.75" customHeight="1">
      <c r="A158" s="2" t="str">
        <f>HYPERLINK("https://stackoverflow.com/q/43924709", "43924709")</f>
        <v>43924709</v>
      </c>
      <c r="B158" s="3">
        <v>0.3659759674519822</v>
      </c>
    </row>
    <row r="159" ht="15.75" customHeight="1">
      <c r="A159" s="2" t="str">
        <f>HYPERLINK("https://stackoverflow.com/q/51666283", "51666283")</f>
        <v>51666283</v>
      </c>
      <c r="B159" s="3">
        <v>0.3635782888360208</v>
      </c>
    </row>
    <row r="160" ht="15.75" customHeight="1">
      <c r="A160" s="2" t="str">
        <f>HYPERLINK("https://stackoverflow.com/q/56587997", "56587997")</f>
        <v>56587997</v>
      </c>
      <c r="B160" s="3">
        <v>0.363056771593357</v>
      </c>
    </row>
    <row r="161" ht="15.75" customHeight="1">
      <c r="A161" s="2" t="str">
        <f>HYPERLINK("https://stackoverflow.com/q/20089789", "20089789")</f>
        <v>20089789</v>
      </c>
      <c r="B161" s="3">
        <v>0.3616788471860936</v>
      </c>
    </row>
    <row r="162" ht="15.75" customHeight="1">
      <c r="A162" s="2" t="str">
        <f>HYPERLINK("https://stackoverflow.com/q/48642274", "48642274")</f>
        <v>48642274</v>
      </c>
      <c r="B162" s="3">
        <v>0.3577424437759633</v>
      </c>
    </row>
    <row r="163" ht="15.75" customHeight="1">
      <c r="A163" s="2" t="str">
        <f>HYPERLINK("https://stackoverflow.com/q/61509495", "61509495")</f>
        <v>61509495</v>
      </c>
      <c r="B163" s="3">
        <v>0.357331266059161</v>
      </c>
    </row>
    <row r="164" ht="15.75" customHeight="1">
      <c r="A164" s="2" t="str">
        <f>HYPERLINK("https://stackoverflow.com/q/54980076", "54980076")</f>
        <v>54980076</v>
      </c>
      <c r="B164" s="3">
        <v>0.3572098152743314</v>
      </c>
    </row>
    <row r="165" ht="15.75" customHeight="1">
      <c r="A165" s="2" t="str">
        <f>HYPERLINK("https://stackoverflow.com/q/48315396", "48315396")</f>
        <v>48315396</v>
      </c>
      <c r="B165" s="3">
        <v>0.3546199878077607</v>
      </c>
    </row>
    <row r="166" ht="15.75" customHeight="1">
      <c r="A166" s="2" t="str">
        <f>HYPERLINK("https://stackoverflow.com/q/56690282", "56690282")</f>
        <v>56690282</v>
      </c>
      <c r="B166" s="3">
        <v>0.3534620515752591</v>
      </c>
    </row>
    <row r="167" ht="15.75" customHeight="1">
      <c r="A167" s="2" t="str">
        <f>HYPERLINK("https://stackoverflow.com/q/61817845", "61817845")</f>
        <v>61817845</v>
      </c>
      <c r="B167" s="3">
        <v>0.3527851458885941</v>
      </c>
    </row>
    <row r="168" ht="15.75" customHeight="1">
      <c r="A168" s="2" t="str">
        <f>HYPERLINK("https://stackoverflow.com/q/27398134", "27398134")</f>
        <v>27398134</v>
      </c>
      <c r="B168" s="3">
        <v>0.349223546406645</v>
      </c>
    </row>
    <row r="169" ht="15.75" customHeight="1">
      <c r="A169" s="2" t="str">
        <f>HYPERLINK("https://stackoverflow.com/q/61552568", "61552568")</f>
        <v>61552568</v>
      </c>
      <c r="B169" s="3">
        <v>0.3478908188585609</v>
      </c>
    </row>
    <row r="170" ht="15.75" customHeight="1">
      <c r="A170" s="2" t="str">
        <f>HYPERLINK("https://stackoverflow.com/q/51847975", "51847975")</f>
        <v>51847975</v>
      </c>
      <c r="B170" s="3">
        <v>0.3477228622156159</v>
      </c>
    </row>
    <row r="171" ht="15.75" customHeight="1">
      <c r="A171" s="2" t="str">
        <f>HYPERLINK("https://stackoverflow.com/q/50024563", "50024563")</f>
        <v>50024563</v>
      </c>
      <c r="B171" s="3">
        <v>0.342074592074592</v>
      </c>
    </row>
    <row r="172" ht="15.75" customHeight="1">
      <c r="A172" s="2" t="str">
        <f>HYPERLINK("https://stackoverflow.com/q/30256468", "30256468")</f>
        <v>30256468</v>
      </c>
      <c r="B172" s="3">
        <v>0.3417474868252071</v>
      </c>
    </row>
    <row r="173" ht="15.75" customHeight="1">
      <c r="A173" s="2" t="str">
        <f>HYPERLINK("https://stackoverflow.com/q/28073629", "28073629")</f>
        <v>28073629</v>
      </c>
      <c r="B173" s="3">
        <v>0.339111819337808</v>
      </c>
    </row>
    <row r="174" ht="15.75" customHeight="1">
      <c r="A174" s="2" t="str">
        <f>HYPERLINK("https://stackoverflow.com/q/61402700", "61402700")</f>
        <v>61402700</v>
      </c>
      <c r="B174" s="3">
        <v>0.3341069849690539</v>
      </c>
    </row>
    <row r="175" ht="15.75" customHeight="1">
      <c r="A175" s="2" t="str">
        <f>HYPERLINK("https://stackoverflow.com/q/326366", "326366")</f>
        <v>326366</v>
      </c>
      <c r="B175" s="3">
        <v>0.3316216184957727</v>
      </c>
    </row>
    <row r="176" ht="15.75" customHeight="1">
      <c r="A176" s="2" t="str">
        <f>HYPERLINK("https://stackoverflow.com/q/61548727", "61548727")</f>
        <v>61548727</v>
      </c>
      <c r="B176" s="3">
        <v>0.3311141100614785</v>
      </c>
    </row>
    <row r="177" ht="15.75" customHeight="1">
      <c r="A177" s="2" t="str">
        <f>HYPERLINK("https://stackoverflow.com/q/21437901", "21437901")</f>
        <v>21437901</v>
      </c>
      <c r="B177" s="3">
        <v>0.3300689939244156</v>
      </c>
    </row>
    <row r="178" ht="15.75" customHeight="1">
      <c r="A178" s="2" t="str">
        <f>HYPERLINK("https://stackoverflow.com/q/58473686", "58473686")</f>
        <v>58473686</v>
      </c>
      <c r="B178" s="3">
        <v>0.3297088139495016</v>
      </c>
    </row>
    <row r="179" ht="15.75" customHeight="1">
      <c r="A179" s="2" t="str">
        <f>HYPERLINK("https://stackoverflow.com/q/53544934", "53544934")</f>
        <v>53544934</v>
      </c>
      <c r="B179" s="3">
        <v>0.3283286994130367</v>
      </c>
    </row>
    <row r="180" ht="15.75" customHeight="1">
      <c r="A180" s="2" t="str">
        <f>HYPERLINK("https://stackoverflow.com/q/38699998", "38699998")</f>
        <v>38699998</v>
      </c>
      <c r="B180" s="3">
        <v>0.3277124319072898</v>
      </c>
    </row>
    <row r="181" ht="15.75" customHeight="1">
      <c r="A181" s="2" t="str">
        <f>HYPERLINK("https://stackoverflow.com/q/59420530", "59420530")</f>
        <v>59420530</v>
      </c>
      <c r="B181" s="3">
        <v>0.3267791506133474</v>
      </c>
    </row>
    <row r="182" ht="15.75" customHeight="1">
      <c r="A182" s="2" t="str">
        <f>HYPERLINK("https://stackoverflow.com/q/49509195", "49509195")</f>
        <v>49509195</v>
      </c>
      <c r="B182" s="3">
        <v>0.3257587389323915</v>
      </c>
    </row>
    <row r="183" ht="15.75" customHeight="1">
      <c r="A183" s="2" t="str">
        <f>HYPERLINK("https://stackoverflow.com/q/58626811", "58626811")</f>
        <v>58626811</v>
      </c>
      <c r="B183" s="3">
        <v>0.3256864983249348</v>
      </c>
    </row>
    <row r="184" ht="15.75" customHeight="1">
      <c r="A184" s="2" t="str">
        <f>HYPERLINK("https://stackoverflow.com/q/59794418", "59794418")</f>
        <v>59794418</v>
      </c>
      <c r="B184" s="3">
        <v>0.3255700046530992</v>
      </c>
    </row>
    <row r="185" ht="15.75" customHeight="1">
      <c r="A185" s="2" t="str">
        <f>HYPERLINK("https://stackoverflow.com/q/60644070", "60644070")</f>
        <v>60644070</v>
      </c>
      <c r="B185" s="3">
        <v>0.3254529438373449</v>
      </c>
    </row>
    <row r="186" ht="15.75" customHeight="1">
      <c r="A186" s="2" t="str">
        <f>HYPERLINK("https://stackoverflow.com/q/52205799", "52205799")</f>
        <v>52205799</v>
      </c>
      <c r="B186" s="3">
        <v>0.324210768655213</v>
      </c>
    </row>
    <row r="187" ht="15.75" customHeight="1">
      <c r="A187" s="2" t="str">
        <f>HYPERLINK("https://stackoverflow.com/q/59306454", "59306454")</f>
        <v>59306454</v>
      </c>
      <c r="B187" s="3">
        <v>0.3237307765609652</v>
      </c>
    </row>
    <row r="188" ht="15.75" customHeight="1">
      <c r="A188" s="2" t="str">
        <f>HYPERLINK("https://stackoverflow.com/q/49772445", "49772445")</f>
        <v>49772445</v>
      </c>
      <c r="B188" s="3">
        <v>0.3226275442770288</v>
      </c>
    </row>
    <row r="189" ht="15.75" customHeight="1">
      <c r="A189" s="2" t="str">
        <f>HYPERLINK("https://stackoverflow.com/q/61379667", "61379667")</f>
        <v>61379667</v>
      </c>
      <c r="B189" s="3">
        <v>0.3226275442770288</v>
      </c>
    </row>
    <row r="190" ht="15.75" customHeight="1">
      <c r="A190" s="2" t="str">
        <f>HYPERLINK("https://stackoverflow.com/q/35482963", "35482963")</f>
        <v>35482963</v>
      </c>
      <c r="B190" s="3">
        <v>0.3218586202011616</v>
      </c>
    </row>
    <row r="191" ht="15.75" customHeight="1">
      <c r="A191" s="2" t="str">
        <f>HYPERLINK("https://stackoverflow.com/q/50490209", "50490209")</f>
        <v>50490209</v>
      </c>
      <c r="B191" s="3">
        <v>0.3197373197373197</v>
      </c>
    </row>
    <row r="192" ht="15.75" customHeight="1">
      <c r="A192" s="2" t="str">
        <f>HYPERLINK("https://stackoverflow.com/q/58328684", "58328684")</f>
        <v>58328684</v>
      </c>
      <c r="B192" s="3">
        <v>0.3196883502349741</v>
      </c>
    </row>
    <row r="193" ht="15.75" customHeight="1">
      <c r="A193" s="2" t="str">
        <f>HYPERLINK("https://stackoverflow.com/q/57825080", "57825080")</f>
        <v>57825080</v>
      </c>
      <c r="B193" s="3">
        <v>0.3146717426193408</v>
      </c>
    </row>
    <row r="194" ht="15.75" customHeight="1">
      <c r="A194" s="2" t="str">
        <f>HYPERLINK("https://stackoverflow.com/q/49553459", "49553459")</f>
        <v>49553459</v>
      </c>
      <c r="B194" s="3">
        <v>0.3143639752682306</v>
      </c>
    </row>
    <row r="195" ht="15.75" customHeight="1">
      <c r="A195" s="2" t="str">
        <f>HYPERLINK("https://stackoverflow.com/q/42106471", "42106471")</f>
        <v>42106471</v>
      </c>
      <c r="B195" s="3">
        <v>0.3004372888093818</v>
      </c>
    </row>
    <row r="196" ht="15.75" customHeight="1">
      <c r="A196" s="2" t="str">
        <f>HYPERLINK("https://stackoverflow.com/q/58913715", "58913715")</f>
        <v>58913715</v>
      </c>
      <c r="B196" s="3">
        <v>0.2989547140490537</v>
      </c>
    </row>
    <row r="197" ht="15.75" customHeight="1">
      <c r="A197" s="2" t="str">
        <f>HYPERLINK("https://stackoverflow.com/q/54857737", "54857737")</f>
        <v>54857737</v>
      </c>
      <c r="B197" s="3">
        <v>0.2985103785103785</v>
      </c>
    </row>
    <row r="198" ht="15.75" customHeight="1">
      <c r="A198" s="2" t="str">
        <f>HYPERLINK("https://stackoverflow.com/q/48979623", "48979623")</f>
        <v>48979623</v>
      </c>
      <c r="B198" s="3">
        <v>0.2969807969807969</v>
      </c>
    </row>
    <row r="199" ht="15.75" customHeight="1">
      <c r="A199" s="2" t="str">
        <f>HYPERLINK("https://stackoverflow.com/q/51381243", "51381243")</f>
        <v>51381243</v>
      </c>
      <c r="B199" s="3">
        <v>0.2967506631299734</v>
      </c>
    </row>
    <row r="200" ht="15.75" customHeight="1">
      <c r="A200" s="2" t="str">
        <f>HYPERLINK("https://stackoverflow.com/q/41645111", "41645111")</f>
        <v>41645111</v>
      </c>
      <c r="B200" s="3">
        <v>0.2936413431769469</v>
      </c>
    </row>
    <row r="201" ht="15.75" customHeight="1">
      <c r="A201" s="2" t="str">
        <f>HYPERLINK("https://stackoverflow.com/q/54639927", "54639927")</f>
        <v>54639927</v>
      </c>
      <c r="B201" s="3">
        <v>0.2917991099809282</v>
      </c>
    </row>
    <row r="202" ht="15.75" customHeight="1">
      <c r="A202" s="2" t="str">
        <f>HYPERLINK("https://stackoverflow.com/q/56355331", "56355331")</f>
        <v>56355331</v>
      </c>
      <c r="B202" s="3">
        <v>0.2899371960145441</v>
      </c>
    </row>
    <row r="203" ht="15.75" customHeight="1">
      <c r="A203" s="2" t="str">
        <f>HYPERLINK("https://stackoverflow.com/q/43733425", "43733425")</f>
        <v>43733425</v>
      </c>
      <c r="B203" s="3">
        <v>0.2891223896378536</v>
      </c>
    </row>
    <row r="204" ht="15.75" customHeight="1">
      <c r="A204" s="2" t="str">
        <f>HYPERLINK("https://stackoverflow.com/q/57233121", "57233121")</f>
        <v>57233121</v>
      </c>
      <c r="B204" s="3">
        <v>0.2877816627816628</v>
      </c>
    </row>
    <row r="205" ht="15.75" customHeight="1">
      <c r="A205" s="2" t="str">
        <f>HYPERLINK("https://stackoverflow.com/q/61626875", "61626875")</f>
        <v>61626875</v>
      </c>
      <c r="B205" s="3">
        <v>0.2859470179912169</v>
      </c>
    </row>
    <row r="206" ht="15.75" customHeight="1">
      <c r="A206" s="2" t="str">
        <f>HYPERLINK("https://stackoverflow.com/q/46636237", "46636237")</f>
        <v>46636237</v>
      </c>
      <c r="B206" s="3">
        <v>0.2826578439481665</v>
      </c>
    </row>
    <row r="207" ht="15.75" customHeight="1">
      <c r="A207" s="2" t="str">
        <f>HYPERLINK("https://stackoverflow.com/q/60801953", "60801953")</f>
        <v>60801953</v>
      </c>
      <c r="B207" s="3">
        <v>0.280858262108262</v>
      </c>
    </row>
    <row r="208" ht="15.75" customHeight="1">
      <c r="A208" s="2" t="str">
        <f>HYPERLINK("https://stackoverflow.com/q/62074209", "62074209")</f>
        <v>62074209</v>
      </c>
      <c r="B208" s="3">
        <v>0.2747104747104747</v>
      </c>
    </row>
    <row r="209" ht="15.75" customHeight="1">
      <c r="A209" s="2" t="str">
        <f>HYPERLINK("https://stackoverflow.com/q/44442208", "44442208")</f>
        <v>44442208</v>
      </c>
      <c r="B209" s="3">
        <v>0.2718464485705864</v>
      </c>
    </row>
    <row r="210" ht="15.75" customHeight="1">
      <c r="A210" s="2" t="str">
        <f>HYPERLINK("https://stackoverflow.com/q/55068186", "55068186")</f>
        <v>55068186</v>
      </c>
      <c r="B210" s="3">
        <v>0.2712815220555159</v>
      </c>
    </row>
    <row r="211" ht="15.75" customHeight="1">
      <c r="A211" s="2" t="str">
        <f>HYPERLINK("https://stackoverflow.com/q/51977391", "51977391")</f>
        <v>51977391</v>
      </c>
      <c r="B211" s="3">
        <v>0.2686793493245107</v>
      </c>
    </row>
    <row r="212" ht="15.75" customHeight="1">
      <c r="A212" s="2" t="str">
        <f>HYPERLINK("https://stackoverflow.com/q/29905159", "29905159")</f>
        <v>29905159</v>
      </c>
      <c r="B212" s="3">
        <v>0.2678541265497787</v>
      </c>
    </row>
    <row r="213" ht="15.75" customHeight="1">
      <c r="A213" s="2" t="str">
        <f>HYPERLINK("https://stackoverflow.com/q/44525150", "44525150")</f>
        <v>44525150</v>
      </c>
      <c r="B213" s="3">
        <v>0.264085967969463</v>
      </c>
    </row>
    <row r="214" ht="15.75" customHeight="1">
      <c r="A214" s="2" t="str">
        <f>HYPERLINK("https://stackoverflow.com/q/60325363", "60325363")</f>
        <v>60325363</v>
      </c>
      <c r="B214" s="3">
        <v>0.2613675213675214</v>
      </c>
    </row>
    <row r="215" ht="15.75" customHeight="1">
      <c r="A215" s="2" t="str">
        <f>HYPERLINK("https://stackoverflow.com/q/45711200", "45711200")</f>
        <v>45711200</v>
      </c>
      <c r="B215" s="3">
        <v>0.2582362082362082</v>
      </c>
    </row>
    <row r="216" ht="15.75" customHeight="1">
      <c r="A216" s="2" t="str">
        <f>HYPERLINK("https://stackoverflow.com/q/40484940", "40484940")</f>
        <v>40484940</v>
      </c>
      <c r="B216" s="3">
        <v>0.2556017556017556</v>
      </c>
    </row>
    <row r="217" ht="15.75" customHeight="1">
      <c r="A217" s="2" t="str">
        <f>HYPERLINK("https://stackoverflow.com/q/44240704", "44240704")</f>
        <v>44240704</v>
      </c>
      <c r="B217" s="3">
        <v>0.2553039630283889</v>
      </c>
    </row>
    <row r="218" ht="15.75" customHeight="1">
      <c r="A218" s="2" t="str">
        <f>HYPERLINK("https://stackoverflow.com/q/53043346", "53043346")</f>
        <v>53043346</v>
      </c>
      <c r="B218" s="3">
        <v>0.2460588793922127</v>
      </c>
    </row>
    <row r="219" ht="15.75" customHeight="1">
      <c r="A219" s="2" t="str">
        <f>HYPERLINK("https://stackoverflow.com/q/59062331", "59062331")</f>
        <v>59062331</v>
      </c>
      <c r="B219" s="3">
        <v>0.2448595848595849</v>
      </c>
    </row>
    <row r="220" ht="15.75" customHeight="1">
      <c r="A220" s="2" t="str">
        <f>HYPERLINK("https://stackoverflow.com/q/59186116", "59186116")</f>
        <v>59186116</v>
      </c>
      <c r="B220" s="3">
        <v>0.2418220668220668</v>
      </c>
    </row>
    <row r="221" ht="15.75" customHeight="1">
      <c r="A221" s="2" t="str">
        <f>HYPERLINK("https://stackoverflow.com/q/42730602", "42730602")</f>
        <v>42730602</v>
      </c>
      <c r="B221" s="3">
        <v>0.2369691333421903</v>
      </c>
    </row>
    <row r="222" ht="15.75" customHeight="1">
      <c r="A222" s="2" t="str">
        <f>HYPERLINK("https://stackoverflow.com/q/23261369", "23261369")</f>
        <v>23261369</v>
      </c>
      <c r="B222" s="3">
        <v>0.2344001028211554</v>
      </c>
    </row>
    <row r="223" ht="15.75" customHeight="1">
      <c r="A223" s="2" t="str">
        <f>HYPERLINK("https://stackoverflow.com/q/13929746", "13929746")</f>
        <v>13929746</v>
      </c>
      <c r="B223" s="3">
        <v>0.2257020261886442</v>
      </c>
    </row>
    <row r="224" ht="15.75" customHeight="1">
      <c r="A224" s="2" t="str">
        <f>HYPERLINK("https://stackoverflow.com/q/52814608", "52814608")</f>
        <v>52814608</v>
      </c>
      <c r="B224" s="3">
        <v>0.2163915984140704</v>
      </c>
    </row>
    <row r="225" ht="15.75" customHeight="1">
      <c r="A225" s="2" t="str">
        <f>HYPERLINK("https://stackoverflow.com/q/54881057", "54881057")</f>
        <v>54881057</v>
      </c>
      <c r="B225" s="3">
        <v>0.206143457524673</v>
      </c>
    </row>
    <row r="226" ht="15.75" customHeight="1">
      <c r="A226" s="2" t="str">
        <f>HYPERLINK("https://stackoverflow.com/q/42619631", "42619631")</f>
        <v>42619631</v>
      </c>
      <c r="B226" s="3">
        <v>0.2052607168886238</v>
      </c>
    </row>
    <row r="227" ht="15.75" customHeight="1">
      <c r="A227" s="2" t="str">
        <f>HYPERLINK("https://stackoverflow.com/q/57085012", "57085012")</f>
        <v>57085012</v>
      </c>
      <c r="B227" s="3">
        <v>0.2042020586912228</v>
      </c>
    </row>
    <row r="228" ht="15.75" customHeight="1">
      <c r="A228" s="2" t="str">
        <f>HYPERLINK("https://stackoverflow.com/q/53388231", "53388231")</f>
        <v>53388231</v>
      </c>
      <c r="B228" s="3">
        <v>0.18475415523386</v>
      </c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2020-12-22T12:03:35Z</dcterms:created>
  <dc:creator>openpyxl</dc:creator>
</cp:coreProperties>
</file>