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0.07142857142857144</v>
      </c>
    </row>
    <row r="3">
      <c r="A3">
        <f>HYPERLINK("https://stackoverflow.com/a/1236439", "1236439")</f>
        <v/>
      </c>
      <c r="B3" t="n">
        <v>0.6199035169623404</v>
      </c>
    </row>
    <row r="4">
      <c r="A4">
        <f>HYPERLINK("https://stackoverflow.com/a/8657698", "8657698")</f>
        <v/>
      </c>
      <c r="B4" t="n">
        <v>0.2634783798576902</v>
      </c>
    </row>
    <row r="5">
      <c r="A5">
        <f>HYPERLINK("https://stackoverflow.com/a/12242168", "12242168")</f>
        <v/>
      </c>
      <c r="B5" t="n">
        <v>0.3217209690893901</v>
      </c>
    </row>
    <row r="6">
      <c r="A6">
        <f>HYPERLINK("https://stackoverflow.com/a/12559029", "12559029")</f>
        <v/>
      </c>
      <c r="B6" t="n">
        <v>0.3536670142509559</v>
      </c>
    </row>
    <row r="7">
      <c r="A7">
        <f>HYPERLINK("https://stackoverflow.com/a/13561945", "13561945")</f>
        <v/>
      </c>
      <c r="B7" t="n">
        <v>0.4492063492063492</v>
      </c>
    </row>
    <row r="8">
      <c r="A8">
        <f>HYPERLINK("https://stackoverflow.com/a/14598065", "14598065")</f>
        <v/>
      </c>
      <c r="B8" t="n">
        <v>0.6117511520737329</v>
      </c>
    </row>
    <row r="9">
      <c r="A9">
        <f>HYPERLINK("https://stackoverflow.com/a/15224492", "15224492")</f>
        <v/>
      </c>
      <c r="B9" t="n">
        <v>0.3648758648758649</v>
      </c>
    </row>
    <row r="10">
      <c r="A10">
        <f>HYPERLINK("https://stackoverflow.com/a/25731858", "25731858")</f>
        <v/>
      </c>
      <c r="B10" t="n">
        <v>0.2755348516218082</v>
      </c>
    </row>
    <row r="11">
      <c r="A11">
        <f>HYPERLINK("https://stackoverflow.com/a/29035915", "29035915")</f>
        <v/>
      </c>
      <c r="B11" t="n">
        <v>0.07142857142857144</v>
      </c>
    </row>
    <row r="12">
      <c r="A12">
        <f>HYPERLINK("https://stackoverflow.com/a/30487441", "30487441")</f>
        <v/>
      </c>
      <c r="B12" t="n">
        <v>0.3649891774891774</v>
      </c>
    </row>
    <row r="13">
      <c r="A13">
        <f>HYPERLINK("https://stackoverflow.com/a/31501424", "31501424")</f>
        <v/>
      </c>
      <c r="B13" t="n">
        <v>0.2079020013802622</v>
      </c>
    </row>
    <row r="14">
      <c r="A14">
        <f>HYPERLINK("https://stackoverflow.com/a/32726040", "32726040")</f>
        <v/>
      </c>
      <c r="B14" t="n">
        <v>0.1334168755221387</v>
      </c>
    </row>
    <row r="15">
      <c r="A15">
        <f>HYPERLINK("https://stackoverflow.com/a/34518419", "34518419")</f>
        <v/>
      </c>
      <c r="B15" t="n">
        <v>0.3119588744588745</v>
      </c>
    </row>
    <row r="16">
      <c r="A16">
        <f>HYPERLINK("https://stackoverflow.com/a/34757888", "34757888")</f>
        <v/>
      </c>
      <c r="B16" t="n">
        <v>0.4190441608742262</v>
      </c>
    </row>
    <row r="17">
      <c r="A17">
        <f>HYPERLINK("https://stackoverflow.com/a/38376454", "38376454")</f>
        <v/>
      </c>
      <c r="B17" t="n">
        <v>0.277169541075598</v>
      </c>
    </row>
    <row r="18">
      <c r="A18">
        <f>HYPERLINK("https://stackoverflow.com/a/41638663", "41638663")</f>
        <v/>
      </c>
      <c r="B18" t="n">
        <v>0.432021164021164</v>
      </c>
    </row>
    <row r="19">
      <c r="A19">
        <f>HYPERLINK("https://stackoverflow.com/a/41645111", "41645111")</f>
        <v/>
      </c>
      <c r="B19" t="n">
        <v>0.3139714498774901</v>
      </c>
    </row>
    <row r="20">
      <c r="A20">
        <f>HYPERLINK("https://stackoverflow.com/a/41945601", "41945601")</f>
        <v/>
      </c>
      <c r="B20" t="n">
        <v>0.6961562402738872</v>
      </c>
    </row>
    <row r="21">
      <c r="A21">
        <f>HYPERLINK("https://stackoverflow.com/a/42238738", "42238738")</f>
        <v/>
      </c>
      <c r="B21" t="n">
        <v>0.4363408521303258</v>
      </c>
    </row>
    <row r="22">
      <c r="A22">
        <f>HYPERLINK("https://stackoverflow.com/a/42239047", "42239047")</f>
        <v/>
      </c>
      <c r="B22" t="n">
        <v>0.3869292572996276</v>
      </c>
    </row>
    <row r="23">
      <c r="A23">
        <f>HYPERLINK("https://stackoverflow.com/a/42470252", "42470252")</f>
        <v/>
      </c>
      <c r="B23" t="n">
        <v>0.5719074986316367</v>
      </c>
    </row>
    <row r="24">
      <c r="A24">
        <f>HYPERLINK("https://stackoverflow.com/a/42677688", "42677688")</f>
        <v/>
      </c>
      <c r="B24" t="n">
        <v>0.5920224411603722</v>
      </c>
    </row>
    <row r="25">
      <c r="A25">
        <f>HYPERLINK("https://stackoverflow.com/a/42859142", "42859142")</f>
        <v/>
      </c>
      <c r="B25" t="n">
        <v>0.5323007339136371</v>
      </c>
    </row>
    <row r="26">
      <c r="A26">
        <f>HYPERLINK("https://stackoverflow.com/a/42859891", "42859891")</f>
        <v/>
      </c>
      <c r="B26" t="n">
        <v>0.289021164021164</v>
      </c>
    </row>
    <row r="27">
      <c r="A27">
        <f>HYPERLINK("https://stackoverflow.com/a/43079162", "43079162")</f>
        <v/>
      </c>
      <c r="B27" t="n">
        <v>0.577473476437207</v>
      </c>
    </row>
    <row r="28">
      <c r="A28">
        <f>HYPERLINK("https://stackoverflow.com/a/43212275", "43212275")</f>
        <v/>
      </c>
      <c r="B28" t="n">
        <v>0.07142857142857144</v>
      </c>
    </row>
    <row r="29">
      <c r="A29">
        <f>HYPERLINK("https://stackoverflow.com/a/43734104", "43734104")</f>
        <v/>
      </c>
      <c r="B29" t="n">
        <v>0.3581226729374878</v>
      </c>
    </row>
    <row r="30">
      <c r="A30">
        <f>HYPERLINK("https://stackoverflow.com/a/43860901", "43860901")</f>
        <v/>
      </c>
      <c r="B30" t="n">
        <v>0.36265664160401</v>
      </c>
    </row>
    <row r="31">
      <c r="A31">
        <f>HYPERLINK("https://stackoverflow.com/a/44013975", "44013975")</f>
        <v/>
      </c>
      <c r="B31" t="n">
        <v>0.3686282100916248</v>
      </c>
    </row>
    <row r="32">
      <c r="A32">
        <f>HYPERLINK("https://stackoverflow.com/a/44080566", "44080566")</f>
        <v/>
      </c>
      <c r="B32" t="n">
        <v>0.585906685906686</v>
      </c>
    </row>
    <row r="33">
      <c r="A33">
        <f>HYPERLINK("https://stackoverflow.com/a/44106979", "44106979")</f>
        <v/>
      </c>
      <c r="B33" t="n">
        <v>0.3040799954157354</v>
      </c>
    </row>
    <row r="34">
      <c r="A34">
        <f>HYPERLINK("https://stackoverflow.com/a/44285870", "44285870")</f>
        <v/>
      </c>
      <c r="B34" t="n">
        <v>0.3865197820421701</v>
      </c>
    </row>
    <row r="35">
      <c r="A35">
        <f>HYPERLINK("https://stackoverflow.com/a/44416531", "44416531")</f>
        <v/>
      </c>
      <c r="B35" t="n">
        <v>0.3846764346764346</v>
      </c>
    </row>
    <row r="36">
      <c r="A36">
        <f>HYPERLINK("https://stackoverflow.com/a/44903106", "44903106")</f>
        <v/>
      </c>
      <c r="B36" t="n">
        <v>0.2452177452177453</v>
      </c>
    </row>
    <row r="37">
      <c r="A37">
        <f>HYPERLINK("https://stackoverflow.com/a/45120914", "45120914")</f>
        <v/>
      </c>
      <c r="B37" t="n">
        <v>0.5374318881781567</v>
      </c>
    </row>
    <row r="38">
      <c r="A38">
        <f>HYPERLINK("https://stackoverflow.com/a/45133010", "45133010")</f>
        <v/>
      </c>
      <c r="B38" t="n">
        <v>0.8320843091334895</v>
      </c>
    </row>
    <row r="39">
      <c r="A39">
        <f>HYPERLINK("https://stackoverflow.com/a/45245708", "45245708")</f>
        <v/>
      </c>
      <c r="B39" t="n">
        <v>0.5280401416765054</v>
      </c>
    </row>
    <row r="40">
      <c r="A40">
        <f>HYPERLINK("https://stackoverflow.com/a/45555483", "45555483")</f>
        <v/>
      </c>
      <c r="B40" t="n">
        <v>0.5009754367296267</v>
      </c>
    </row>
    <row r="41">
      <c r="A41">
        <f>HYPERLINK("https://stackoverflow.com/a/45766911", "45766911")</f>
        <v/>
      </c>
      <c r="B41" t="n">
        <v>0.3115832831022705</v>
      </c>
    </row>
    <row r="42">
      <c r="A42">
        <f>HYPERLINK("https://stackoverflow.com/a/46060441", "46060441")</f>
        <v/>
      </c>
      <c r="B42" t="n">
        <v>0.2332941407015481</v>
      </c>
    </row>
    <row r="43">
      <c r="A43">
        <f>HYPERLINK("https://stackoverflow.com/a/46275169", "46275169")</f>
        <v/>
      </c>
      <c r="B43" t="n">
        <v>0.4751810080757448</v>
      </c>
    </row>
    <row r="44">
      <c r="A44">
        <f>HYPERLINK("https://stackoverflow.com/a/46321865", "46321865")</f>
        <v/>
      </c>
      <c r="B44" t="n">
        <v>0.186322188449848</v>
      </c>
    </row>
    <row r="45">
      <c r="A45">
        <f>HYPERLINK("https://stackoverflow.com/a/47317006", "47317006")</f>
        <v/>
      </c>
      <c r="B45" t="n">
        <v>0.3485204781501077</v>
      </c>
    </row>
    <row r="46">
      <c r="A46">
        <f>HYPERLINK("https://stackoverflow.com/a/47451392", "47451392")</f>
        <v/>
      </c>
      <c r="B46" t="n">
        <v>0.3348879070528555</v>
      </c>
    </row>
    <row r="47">
      <c r="A47">
        <f>HYPERLINK("https://stackoverflow.com/a/47737631", "47737631")</f>
        <v/>
      </c>
      <c r="B47" t="n">
        <v>0.3026377217553688</v>
      </c>
    </row>
    <row r="48">
      <c r="A48">
        <f>HYPERLINK("https://stackoverflow.com/a/48528931", "48528931")</f>
        <v/>
      </c>
      <c r="B48" t="n">
        <v>0.3654176424668228</v>
      </c>
    </row>
    <row r="49">
      <c r="A49">
        <f>HYPERLINK("https://stackoverflow.com/a/48651904", "48651904")</f>
        <v/>
      </c>
      <c r="B49" t="n">
        <v>0.6407432131731199</v>
      </c>
    </row>
    <row r="50">
      <c r="A50">
        <f>HYPERLINK("https://stackoverflow.com/a/48805877", "48805877")</f>
        <v/>
      </c>
      <c r="B50" t="n">
        <v>0.3261814231395981</v>
      </c>
    </row>
    <row r="51">
      <c r="A51">
        <f>HYPERLINK("https://stackoverflow.com/a/48881818", "48881818")</f>
        <v/>
      </c>
      <c r="B51" t="n">
        <v>0.2590665405234941</v>
      </c>
    </row>
    <row r="52">
      <c r="A52">
        <f>HYPERLINK("https://stackoverflow.com/a/49103880", "49103880")</f>
        <v/>
      </c>
      <c r="B52" t="n">
        <v>0.5937349687349688</v>
      </c>
    </row>
    <row r="53">
      <c r="A53">
        <f>HYPERLINK("https://stackoverflow.com/a/49223721", "49223721")</f>
        <v/>
      </c>
      <c r="B53" t="n">
        <v>0.5076147576147576</v>
      </c>
    </row>
    <row r="54">
      <c r="A54">
        <f>HYPERLINK("https://stackoverflow.com/a/49229199", "49229199")</f>
        <v/>
      </c>
      <c r="B54" t="n">
        <v>0.553895829561229</v>
      </c>
    </row>
    <row r="55">
      <c r="A55">
        <f>HYPERLINK("https://stackoverflow.com/a/49434916", "49434916")</f>
        <v/>
      </c>
      <c r="B55" t="n">
        <v>0.3005095042132079</v>
      </c>
    </row>
    <row r="56">
      <c r="A56">
        <f>HYPERLINK("https://stackoverflow.com/a/49447462", "49447462")</f>
        <v/>
      </c>
      <c r="B56" t="n">
        <v>0.3499570999571</v>
      </c>
    </row>
    <row r="57">
      <c r="A57">
        <f>HYPERLINK("https://stackoverflow.com/a/49509195", "49509195")</f>
        <v/>
      </c>
      <c r="B57" t="n">
        <v>0.2820421701018716</v>
      </c>
    </row>
    <row r="58">
      <c r="A58">
        <f>HYPERLINK("https://stackoverflow.com/a/49615281", "49615281")</f>
        <v/>
      </c>
      <c r="B58" t="n">
        <v>0.6166137566137566</v>
      </c>
    </row>
    <row r="59">
      <c r="A59">
        <f>HYPERLINK("https://stackoverflow.com/a/49659166", "49659166")</f>
        <v/>
      </c>
      <c r="B59" t="n">
        <v>0.7325396825396825</v>
      </c>
    </row>
    <row r="60">
      <c r="A60">
        <f>HYPERLINK("https://stackoverflow.com/a/49689289", "49689289")</f>
        <v/>
      </c>
      <c r="B60" t="n">
        <v>0.07142857142857144</v>
      </c>
    </row>
    <row r="61">
      <c r="A61">
        <f>HYPERLINK("https://stackoverflow.com/a/50128461", "50128461")</f>
        <v/>
      </c>
      <c r="B61" t="n">
        <v>0.5391462891462893</v>
      </c>
    </row>
    <row r="62">
      <c r="A62">
        <f>HYPERLINK("https://stackoverflow.com/a/50442085", "50442085")</f>
        <v/>
      </c>
      <c r="B62" t="n">
        <v>0.7190320572673513</v>
      </c>
    </row>
    <row r="63">
      <c r="A63">
        <f>HYPERLINK("https://stackoverflow.com/a/50627461", "50627461")</f>
        <v/>
      </c>
      <c r="B63" t="n">
        <v>0.3596440596440597</v>
      </c>
    </row>
    <row r="64">
      <c r="A64">
        <f>HYPERLINK("https://stackoverflow.com/a/50882936", "50882936")</f>
        <v/>
      </c>
      <c r="B64" t="n">
        <v>0.5771103896103896</v>
      </c>
    </row>
    <row r="65">
      <c r="A65">
        <f>HYPERLINK("https://stackoverflow.com/a/51312073", "51312073")</f>
        <v/>
      </c>
      <c r="B65" t="n">
        <v>0.1402691511387164</v>
      </c>
    </row>
    <row r="66">
      <c r="A66">
        <f>HYPERLINK("https://stackoverflow.com/a/51352351", "51352351")</f>
        <v/>
      </c>
      <c r="B66" t="n">
        <v>0.7295482295482295</v>
      </c>
    </row>
    <row r="67">
      <c r="A67">
        <f>HYPERLINK("https://stackoverflow.com/a/51383918", "51383918")</f>
        <v/>
      </c>
      <c r="B67" t="n">
        <v>0.6961562402738872</v>
      </c>
    </row>
    <row r="68">
      <c r="A68">
        <f>HYPERLINK("https://stackoverflow.com/a/51499885", "51499885")</f>
        <v/>
      </c>
      <c r="B68" t="n">
        <v>0.4251934933753116</v>
      </c>
    </row>
    <row r="69">
      <c r="A69">
        <f>HYPERLINK("https://stackoverflow.com/a/51639748", "51639748")</f>
        <v/>
      </c>
      <c r="B69" t="n">
        <v>0.07142857142857144</v>
      </c>
    </row>
    <row r="70">
      <c r="A70">
        <f>HYPERLINK("https://stackoverflow.com/a/51653586", "51653586")</f>
        <v/>
      </c>
      <c r="B70" t="n">
        <v>0.4335781041388518</v>
      </c>
    </row>
    <row r="71">
      <c r="A71">
        <f>HYPERLINK("https://stackoverflow.com/a/51700472", "51700472")</f>
        <v/>
      </c>
      <c r="B71" t="n">
        <v>0.4673980703392468</v>
      </c>
    </row>
    <row r="72">
      <c r="A72">
        <f>HYPERLINK("https://stackoverflow.com/a/52088202", "52088202")</f>
        <v/>
      </c>
      <c r="B72" t="n">
        <v>0.3411191480811734</v>
      </c>
    </row>
    <row r="73">
      <c r="A73">
        <f>HYPERLINK("https://stackoverflow.com/a/52126309", "52126309")</f>
        <v/>
      </c>
      <c r="B73" t="n">
        <v>0.6232906828474692</v>
      </c>
    </row>
    <row r="74">
      <c r="A74">
        <f>HYPERLINK("https://stackoverflow.com/a/52154790", "52154790")</f>
        <v/>
      </c>
      <c r="B74" t="n">
        <v>0.3802970729576234</v>
      </c>
    </row>
    <row r="75">
      <c r="A75">
        <f>HYPERLINK("https://stackoverflow.com/a/52215513", "52215513")</f>
        <v/>
      </c>
      <c r="B75" t="n">
        <v>0.523468501984127</v>
      </c>
    </row>
    <row r="76">
      <c r="A76">
        <f>HYPERLINK("https://stackoverflow.com/a/52332025", "52332025")</f>
        <v/>
      </c>
      <c r="B76" t="n">
        <v>0.4100361663652803</v>
      </c>
    </row>
    <row r="77">
      <c r="A77">
        <f>HYPERLINK("https://stackoverflow.com/a/52497823", "52497823")</f>
        <v/>
      </c>
      <c r="B77" t="n">
        <v>0.4381855723319137</v>
      </c>
    </row>
    <row r="78">
      <c r="A78">
        <f>HYPERLINK("https://stackoverflow.com/a/52518944", "52518944")</f>
        <v/>
      </c>
      <c r="B78" t="n">
        <v>0.4345491388044579</v>
      </c>
    </row>
    <row r="79">
      <c r="A79">
        <f>HYPERLINK("https://stackoverflow.com/a/52706803", "52706803")</f>
        <v/>
      </c>
      <c r="B79" t="n">
        <v>0.4806662975267626</v>
      </c>
    </row>
    <row r="80">
      <c r="A80">
        <f>HYPERLINK("https://stackoverflow.com/a/52720455", "52720455")</f>
        <v/>
      </c>
      <c r="B80" t="n">
        <v>0.4499496981891348</v>
      </c>
    </row>
    <row r="81">
      <c r="A81">
        <f>HYPERLINK("https://stackoverflow.com/a/52733497", "52733497")</f>
        <v/>
      </c>
      <c r="B81" t="n">
        <v>0.4094716317899709</v>
      </c>
    </row>
    <row r="82">
      <c r="A82">
        <f>HYPERLINK("https://stackoverflow.com/a/52761661", "52761661")</f>
        <v/>
      </c>
      <c r="B82" t="n">
        <v>0.3773270625122477</v>
      </c>
    </row>
    <row r="83">
      <c r="A83">
        <f>HYPERLINK("https://stackoverflow.com/a/52843956", "52843956")</f>
        <v/>
      </c>
      <c r="B83" t="n">
        <v>0.569750719079578</v>
      </c>
    </row>
    <row r="84">
      <c r="A84">
        <f>HYPERLINK("https://stackoverflow.com/a/52953534", "52953534")</f>
        <v/>
      </c>
      <c r="B84" t="n">
        <v>0.4274707449889932</v>
      </c>
    </row>
    <row r="85">
      <c r="A85">
        <f>HYPERLINK("https://stackoverflow.com/a/53167215", "53167215")</f>
        <v/>
      </c>
      <c r="B85" t="n">
        <v>0.5249919833253167</v>
      </c>
    </row>
    <row r="86">
      <c r="A86">
        <f>HYPERLINK("https://stackoverflow.com/a/53173969", "53173969")</f>
        <v/>
      </c>
      <c r="B86" t="n">
        <v>0.2864240547167377</v>
      </c>
    </row>
    <row r="87">
      <c r="A87">
        <f>HYPERLINK("https://stackoverflow.com/a/53748256", "53748256")</f>
        <v/>
      </c>
      <c r="B87" t="n">
        <v>0.5345864661654136</v>
      </c>
    </row>
    <row r="88">
      <c r="A88">
        <f>HYPERLINK("https://stackoverflow.com/a/53755821", "53755821")</f>
        <v/>
      </c>
      <c r="B88" t="n">
        <v>0.3293160885753478</v>
      </c>
    </row>
    <row r="89">
      <c r="A89">
        <f>HYPERLINK("https://stackoverflow.com/a/53862192", "53862192")</f>
        <v/>
      </c>
      <c r="B89" t="n">
        <v>0.07142857142857144</v>
      </c>
    </row>
    <row r="90">
      <c r="A90">
        <f>HYPERLINK("https://stackoverflow.com/a/54138914", "54138914")</f>
        <v/>
      </c>
      <c r="B90" t="n">
        <v>0.8572472848788635</v>
      </c>
    </row>
    <row r="91">
      <c r="A91">
        <f>HYPERLINK("https://stackoverflow.com/a/54373790", "54373790")</f>
        <v/>
      </c>
      <c r="B91" t="n">
        <v>0.2711982893330043</v>
      </c>
    </row>
    <row r="92">
      <c r="A92">
        <f>HYPERLINK("https://stackoverflow.com/a/54515593", "54515593")</f>
        <v/>
      </c>
      <c r="B92" t="n">
        <v>0.539359917408698</v>
      </c>
    </row>
    <row r="93">
      <c r="A93">
        <f>HYPERLINK("https://stackoverflow.com/a/55299725", "55299725")</f>
        <v/>
      </c>
      <c r="B93" t="n">
        <v>0.5824083011583011</v>
      </c>
    </row>
    <row r="94">
      <c r="A94">
        <f>HYPERLINK("https://stackoverflow.com/a/55594848", "55594848")</f>
        <v/>
      </c>
      <c r="B94" t="n">
        <v>0.3604676104676105</v>
      </c>
    </row>
    <row r="95">
      <c r="A95">
        <f>HYPERLINK("https://stackoverflow.com/a/55870883", "55870883")</f>
        <v/>
      </c>
      <c r="B95" t="n">
        <v>0.2591455853174603</v>
      </c>
    </row>
    <row r="96">
      <c r="A96">
        <f>HYPERLINK("https://stackoverflow.com/a/56148445", "56148445")</f>
        <v/>
      </c>
      <c r="B96" t="n">
        <v>0.4593428014480646</v>
      </c>
    </row>
    <row r="97">
      <c r="A97">
        <f>HYPERLINK("https://stackoverflow.com/a/56154215", "56154215")</f>
        <v/>
      </c>
      <c r="B97" t="n">
        <v>0.3446191932430464</v>
      </c>
    </row>
    <row r="98">
      <c r="A98">
        <f>HYPERLINK("https://stackoverflow.com/a/56183981", "56183981")</f>
        <v/>
      </c>
      <c r="B98" t="n">
        <v>0.5134536610343061</v>
      </c>
    </row>
    <row r="99">
      <c r="A99">
        <f>HYPERLINK("https://stackoverflow.com/a/56257533", "56257533")</f>
        <v/>
      </c>
      <c r="B99" t="n">
        <v>0.552910052910053</v>
      </c>
    </row>
    <row r="100">
      <c r="A100">
        <f>HYPERLINK("https://stackoverflow.com/a/56271708", "56271708")</f>
        <v/>
      </c>
      <c r="B100" t="n">
        <v>0.4993426818580192</v>
      </c>
    </row>
    <row r="101">
      <c r="A101">
        <f>HYPERLINK("https://stackoverflow.com/a/56796657", "56796657")</f>
        <v/>
      </c>
      <c r="B101" t="n">
        <v>0.3207972582972583</v>
      </c>
    </row>
    <row r="102">
      <c r="A102">
        <f>HYPERLINK("https://stackoverflow.com/a/56981588", "56981588")</f>
        <v/>
      </c>
      <c r="B102" t="n">
        <v>0.4797248677248676</v>
      </c>
    </row>
    <row r="103">
      <c r="A103">
        <f>HYPERLINK("https://stackoverflow.com/a/57008985", "57008985")</f>
        <v/>
      </c>
      <c r="B103" t="n">
        <v>0.2588249230040275</v>
      </c>
    </row>
    <row r="104">
      <c r="A104">
        <f>HYPERLINK("https://stackoverflow.com/a/57016969", "57016969")</f>
        <v/>
      </c>
      <c r="B104" t="n">
        <v>0.07142857142857144</v>
      </c>
    </row>
    <row r="105">
      <c r="A105">
        <f>HYPERLINK("https://stackoverflow.com/a/57127349", "57127349")</f>
        <v/>
      </c>
      <c r="B105" t="n">
        <v>0.4893988883158558</v>
      </c>
    </row>
    <row r="106">
      <c r="A106">
        <f>HYPERLINK("https://stackoverflow.com/a/57131917", "57131917")</f>
        <v/>
      </c>
      <c r="B106" t="n">
        <v>0.5584849995844759</v>
      </c>
    </row>
    <row r="107">
      <c r="A107">
        <f>HYPERLINK("https://stackoverflow.com/a/57293526", "57293526")</f>
        <v/>
      </c>
      <c r="B107" t="n">
        <v>0.2324134199134199</v>
      </c>
    </row>
    <row r="108">
      <c r="A108">
        <f>HYPERLINK("https://stackoverflow.com/a/57325266", "57325266")</f>
        <v/>
      </c>
      <c r="B108" t="n">
        <v>0.3726061076604555</v>
      </c>
    </row>
    <row r="109">
      <c r="A109">
        <f>HYPERLINK("https://stackoverflow.com/a/57825022", "57825022")</f>
        <v/>
      </c>
      <c r="B109" t="n">
        <v>0.6586534774940571</v>
      </c>
    </row>
    <row r="110">
      <c r="A110">
        <f>HYPERLINK("https://stackoverflow.com/a/57895348", "57895348")</f>
        <v/>
      </c>
      <c r="B110" t="n">
        <v>0.4761259517357078</v>
      </c>
    </row>
    <row r="111">
      <c r="A111">
        <f>HYPERLINK("https://stackoverflow.com/a/58053093", "58053093")</f>
        <v/>
      </c>
      <c r="B111" t="n">
        <v>0.3232124654143003</v>
      </c>
    </row>
    <row r="112">
      <c r="A112">
        <f>HYPERLINK("https://stackoverflow.com/a/58200678", "58200678")</f>
        <v/>
      </c>
      <c r="B112" t="n">
        <v>0.5579254850088184</v>
      </c>
    </row>
    <row r="113">
      <c r="A113">
        <f>HYPERLINK("https://stackoverflow.com/a/58378119", "58378119")</f>
        <v/>
      </c>
      <c r="B113" t="n">
        <v>0.5742063492063493</v>
      </c>
    </row>
    <row r="114">
      <c r="A114">
        <f>HYPERLINK("https://stackoverflow.com/a/58435535", "58435535")</f>
        <v/>
      </c>
      <c r="B114" t="n">
        <v>0.3846408221408221</v>
      </c>
    </row>
    <row r="115">
      <c r="A115">
        <f>HYPERLINK("https://stackoverflow.com/a/58510336", "58510336")</f>
        <v/>
      </c>
      <c r="B115" t="n">
        <v>0.3407888407888408</v>
      </c>
    </row>
    <row r="116">
      <c r="A116">
        <f>HYPERLINK("https://stackoverflow.com/a/58528431", "58528431")</f>
        <v/>
      </c>
      <c r="B116" t="n">
        <v>0.509757758824923</v>
      </c>
    </row>
    <row r="117">
      <c r="A117">
        <f>HYPERLINK("https://stackoverflow.com/a/58572685", "58572685")</f>
        <v/>
      </c>
      <c r="B117" t="n">
        <v>0.07142857142857144</v>
      </c>
    </row>
    <row r="118">
      <c r="A118">
        <f>HYPERLINK("https://stackoverflow.com/a/58647180", "58647180")</f>
        <v/>
      </c>
      <c r="B118" t="n">
        <v>0.3984743672243673</v>
      </c>
    </row>
    <row r="119">
      <c r="A119">
        <f>HYPERLINK("https://stackoverflow.com/a/58657618", "58657618")</f>
        <v/>
      </c>
      <c r="B119" t="n">
        <v>0.07142857142857144</v>
      </c>
    </row>
    <row r="120">
      <c r="A120">
        <f>HYPERLINK("https://stackoverflow.com/a/58701204", "58701204")</f>
        <v/>
      </c>
      <c r="B120" t="n">
        <v>0.6432392710170487</v>
      </c>
    </row>
    <row r="121">
      <c r="A121">
        <f>HYPERLINK("https://stackoverflow.com/a/58790918", "58790918")</f>
        <v/>
      </c>
      <c r="B121" t="n">
        <v>0.3635351576528048</v>
      </c>
    </row>
    <row r="122">
      <c r="A122">
        <f>HYPERLINK("https://stackoverflow.com/a/58846662", "58846662")</f>
        <v/>
      </c>
      <c r="B122" t="n">
        <v>0.7150141860286787</v>
      </c>
    </row>
    <row r="123">
      <c r="A123">
        <f>HYPERLINK("https://stackoverflow.com/a/59050535", "59050535")</f>
        <v/>
      </c>
      <c r="B123" t="n">
        <v>0.5043345543345543</v>
      </c>
    </row>
    <row r="124">
      <c r="A124">
        <f>HYPERLINK("https://stackoverflow.com/a/59202953", "59202953")</f>
        <v/>
      </c>
      <c r="B124" t="n">
        <v>0.5142146410803126</v>
      </c>
    </row>
    <row r="125">
      <c r="A125">
        <f>HYPERLINK("https://stackoverflow.com/a/59294324", "59294324")</f>
        <v/>
      </c>
      <c r="B125" t="n">
        <v>0.4299436285417594</v>
      </c>
    </row>
    <row r="126">
      <c r="A126">
        <f>HYPERLINK("https://stackoverflow.com/a/59305155", "59305155")</f>
        <v/>
      </c>
      <c r="B126" t="n">
        <v>0.165955934612651</v>
      </c>
    </row>
    <row r="127">
      <c r="A127">
        <f>HYPERLINK("https://stackoverflow.com/a/59322618", "59322618")</f>
        <v/>
      </c>
      <c r="B127" t="n">
        <v>0.6303008765695332</v>
      </c>
    </row>
    <row r="128">
      <c r="A128">
        <f>HYPERLINK("https://stackoverflow.com/a/59371835", "59371835")</f>
        <v/>
      </c>
      <c r="B128" t="n">
        <v>0.4080171130952381</v>
      </c>
    </row>
    <row r="129">
      <c r="A129">
        <f>HYPERLINK("https://stackoverflow.com/a/59719707", "59719707")</f>
        <v/>
      </c>
      <c r="B129" t="n">
        <v>0.4012896825396826</v>
      </c>
    </row>
    <row r="130">
      <c r="A130">
        <f>HYPERLINK("https://stackoverflow.com/a/60209158", "60209158")</f>
        <v/>
      </c>
      <c r="B130" t="n">
        <v>0.3257793077070186</v>
      </c>
    </row>
    <row r="131">
      <c r="A131">
        <f>HYPERLINK("https://stackoverflow.com/a/60779964", "60779964")</f>
        <v/>
      </c>
      <c r="B131" t="n">
        <v>0.07142857142857144</v>
      </c>
    </row>
    <row r="132">
      <c r="A132">
        <f>HYPERLINK("https://stackoverflow.com/a/60849573", "60849573")</f>
        <v/>
      </c>
      <c r="B132" t="n">
        <v>0.4063958916900094</v>
      </c>
    </row>
    <row r="133">
      <c r="A133">
        <f>HYPERLINK("https://stackoverflow.com/a/61909353", "61909353")</f>
        <v/>
      </c>
      <c r="B133" t="n">
        <v>0.2825899590605473</v>
      </c>
    </row>
    <row r="134">
      <c r="A134">
        <f>HYPERLINK("https://stackoverflow.com/a/62066602", "62066602")</f>
        <v/>
      </c>
      <c r="B134" t="n">
        <v>0.07142857142857144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