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0.5868001521596293</v>
      </c>
    </row>
    <row r="3">
      <c r="A3">
        <f>HYPERLINK("https://stackoverflow.com/q/9481841", "9481841")</f>
        <v/>
      </c>
      <c r="B3" t="n">
        <v>0.2855862775217614</v>
      </c>
    </row>
    <row r="4">
      <c r="A4">
        <f>HYPERLINK("https://stackoverflow.com/q/10215293", "10215293")</f>
        <v/>
      </c>
      <c r="B4" t="n">
        <v>0.225304096438117</v>
      </c>
    </row>
    <row r="5">
      <c r="A5">
        <f>HYPERLINK("https://stackoverflow.com/q/10898993", "10898993")</f>
        <v/>
      </c>
      <c r="B5" t="n">
        <v>0.5633936770300406</v>
      </c>
    </row>
    <row r="6">
      <c r="A6">
        <f>HYPERLINK("https://stackoverflow.com/q/12559029", "12559029")</f>
        <v/>
      </c>
      <c r="B6" t="n">
        <v>0.5704974727321097</v>
      </c>
    </row>
    <row r="7">
      <c r="A7">
        <f>HYPERLINK("https://stackoverflow.com/q/12892318", "12892318")</f>
        <v/>
      </c>
      <c r="B7" t="n">
        <v>0.27265596160945</v>
      </c>
    </row>
    <row r="8">
      <c r="A8">
        <f>HYPERLINK("https://stackoverflow.com/q/14598065", "14598065")</f>
        <v/>
      </c>
      <c r="B8" t="n">
        <v>0.4735573357068685</v>
      </c>
    </row>
    <row r="9">
      <c r="A9">
        <f>HYPERLINK("https://stackoverflow.com/q/16152727", "16152727")</f>
        <v/>
      </c>
      <c r="B9" t="n">
        <v>0.4088393767292851</v>
      </c>
    </row>
    <row r="10">
      <c r="A10">
        <f>HYPERLINK("https://stackoverflow.com/q/16567269", "16567269")</f>
        <v/>
      </c>
      <c r="B10" t="n">
        <v>0.3074215510424502</v>
      </c>
    </row>
    <row r="11">
      <c r="A11">
        <f>HYPERLINK("https://stackoverflow.com/q/18102800", "18102800")</f>
        <v/>
      </c>
      <c r="B11" t="n">
        <v>0.4026251526251526</v>
      </c>
    </row>
    <row r="12">
      <c r="A12">
        <f>HYPERLINK("https://stackoverflow.com/q/19102367", "19102367")</f>
        <v/>
      </c>
      <c r="B12" t="n">
        <v>0.318480092223109</v>
      </c>
    </row>
    <row r="13">
      <c r="A13">
        <f>HYPERLINK("https://stackoverflow.com/q/22064716", "22064716")</f>
        <v/>
      </c>
      <c r="B13" t="n">
        <v>0.2402678017203157</v>
      </c>
    </row>
    <row r="14">
      <c r="A14">
        <f>HYPERLINK("https://stackoverflow.com/q/23073453", "23073453")</f>
        <v/>
      </c>
      <c r="B14" t="n">
        <v>0.5099020916777925</v>
      </c>
    </row>
    <row r="15">
      <c r="A15">
        <f>HYPERLINK("https://stackoverflow.com/q/25935255", "25935255")</f>
        <v/>
      </c>
      <c r="B15" t="n">
        <v>0.2539156943130453</v>
      </c>
    </row>
    <row r="16">
      <c r="A16">
        <f>HYPERLINK("https://stackoverflow.com/q/31593793", "31593793")</f>
        <v/>
      </c>
      <c r="B16" t="n">
        <v>0.5584975369458129</v>
      </c>
    </row>
    <row r="17">
      <c r="A17">
        <f>HYPERLINK("https://stackoverflow.com/q/32247953", "32247953")</f>
        <v/>
      </c>
      <c r="B17" t="n">
        <v>0.6052584907333511</v>
      </c>
    </row>
    <row r="18">
      <c r="A18">
        <f>HYPERLINK("https://stackoverflow.com/q/32726040", "32726040")</f>
        <v/>
      </c>
      <c r="B18" t="n">
        <v>0.4531158142269254</v>
      </c>
    </row>
    <row r="19">
      <c r="A19">
        <f>HYPERLINK("https://stackoverflow.com/q/34757888", "34757888")</f>
        <v/>
      </c>
      <c r="B19" t="n">
        <v>0.322095238095238</v>
      </c>
    </row>
    <row r="20">
      <c r="A20">
        <f>HYPERLINK("https://stackoverflow.com/q/34776120", "34776120")</f>
        <v/>
      </c>
      <c r="B20" t="n">
        <v>0.3502164502164503</v>
      </c>
    </row>
    <row r="21">
      <c r="A21">
        <f>HYPERLINK("https://stackoverflow.com/q/35476777", "35476777")</f>
        <v/>
      </c>
      <c r="B21" t="n">
        <v>0.340485418973791</v>
      </c>
    </row>
    <row r="22">
      <c r="A22">
        <f>HYPERLINK("https://stackoverflow.com/q/36986164", "36986164")</f>
        <v/>
      </c>
      <c r="B22" t="n">
        <v>0.3557547226748747</v>
      </c>
    </row>
    <row r="23">
      <c r="A23">
        <f>HYPERLINK("https://stackoverflow.com/q/37159918", "37159918")</f>
        <v/>
      </c>
      <c r="B23" t="n">
        <v>0.3168680407486377</v>
      </c>
    </row>
    <row r="24">
      <c r="A24">
        <f>HYPERLINK("https://stackoverflow.com/q/37484503", "37484503")</f>
        <v/>
      </c>
      <c r="B24" t="n">
        <v>0.4604602766556494</v>
      </c>
    </row>
    <row r="25">
      <c r="A25">
        <f>HYPERLINK("https://stackoverflow.com/q/37816734", "37816734")</f>
        <v/>
      </c>
      <c r="B25" t="n">
        <v>0.2614738202973497</v>
      </c>
    </row>
    <row r="26">
      <c r="A26">
        <f>HYPERLINK("https://stackoverflow.com/q/37837215", "37837215")</f>
        <v/>
      </c>
      <c r="B26" t="n">
        <v>0.6501705365341728</v>
      </c>
    </row>
    <row r="27">
      <c r="A27">
        <f>HYPERLINK("https://stackoverflow.com/q/38376454", "38376454")</f>
        <v/>
      </c>
      <c r="B27" t="n">
        <v>0.5127382196347716</v>
      </c>
    </row>
    <row r="28">
      <c r="A28">
        <f>HYPERLINK("https://stackoverflow.com/q/38446585", "38446585")</f>
        <v/>
      </c>
      <c r="B28" t="n">
        <v>0.6696254525201892</v>
      </c>
    </row>
    <row r="29">
      <c r="A29">
        <f>HYPERLINK("https://stackoverflow.com/q/41173895", "41173895")</f>
        <v/>
      </c>
      <c r="B29" t="n">
        <v>0.8235382760699218</v>
      </c>
    </row>
    <row r="30">
      <c r="A30">
        <f>HYPERLINK("https://stackoverflow.com/q/41749324", "41749324")</f>
        <v/>
      </c>
      <c r="B30" t="n">
        <v>0.6443776887702121</v>
      </c>
    </row>
    <row r="31">
      <c r="A31">
        <f>HYPERLINK("https://stackoverflow.com/q/41838629", "41838629")</f>
        <v/>
      </c>
      <c r="B31" t="n">
        <v>0.6350396825396826</v>
      </c>
    </row>
    <row r="32">
      <c r="A32">
        <f>HYPERLINK("https://stackoverflow.com/q/41842171", "41842171")</f>
        <v/>
      </c>
      <c r="B32" t="n">
        <v>0.2379383014976235</v>
      </c>
    </row>
    <row r="33">
      <c r="A33">
        <f>HYPERLINK("https://stackoverflow.com/q/41945601", "41945601")</f>
        <v/>
      </c>
      <c r="B33" t="n">
        <v>0.5970276999688764</v>
      </c>
    </row>
    <row r="34">
      <c r="A34">
        <f>HYPERLINK("https://stackoverflow.com/q/42121564", "42121564")</f>
        <v/>
      </c>
      <c r="B34" t="n">
        <v>0.3667063492063492</v>
      </c>
    </row>
    <row r="35">
      <c r="A35">
        <f>HYPERLINK("https://stackoverflow.com/q/42239047", "42239047")</f>
        <v/>
      </c>
      <c r="B35" t="n">
        <v>0.6427793339558044</v>
      </c>
    </row>
    <row r="36">
      <c r="A36">
        <f>HYPERLINK("https://stackoverflow.com/q/42470252", "42470252")</f>
        <v/>
      </c>
      <c r="B36" t="n">
        <v>0.6859643400739291</v>
      </c>
    </row>
    <row r="37">
      <c r="A37">
        <f>HYPERLINK("https://stackoverflow.com/q/42677688", "42677688")</f>
        <v/>
      </c>
      <c r="B37" t="n">
        <v>0.6471861471861471</v>
      </c>
    </row>
    <row r="38">
      <c r="A38">
        <f>HYPERLINK("https://stackoverflow.com/q/42859142", "42859142")</f>
        <v/>
      </c>
      <c r="B38" t="n">
        <v>0.5908431472947601</v>
      </c>
    </row>
    <row r="39">
      <c r="A39">
        <f>HYPERLINK("https://stackoverflow.com/q/42908516", "42908516")</f>
        <v/>
      </c>
      <c r="B39" t="n">
        <v>0.2939494794333503</v>
      </c>
    </row>
    <row r="40">
      <c r="A40">
        <f>HYPERLINK("https://stackoverflow.com/q/43079162", "43079162")</f>
        <v/>
      </c>
      <c r="B40" t="n">
        <v>0.42357910906298</v>
      </c>
    </row>
    <row r="41">
      <c r="A41">
        <f>HYPERLINK("https://stackoverflow.com/q/43241155", "43241155")</f>
        <v/>
      </c>
      <c r="B41" t="n">
        <v>0.4985119047619049</v>
      </c>
    </row>
    <row r="42">
      <c r="A42">
        <f>HYPERLINK("https://stackoverflow.com/q/43462940", "43462940")</f>
        <v/>
      </c>
      <c r="B42" t="n">
        <v>0.5006303363704084</v>
      </c>
    </row>
    <row r="43">
      <c r="A43">
        <f>HYPERLINK("https://stackoverflow.com/q/43549963", "43549963")</f>
        <v/>
      </c>
      <c r="B43" t="n">
        <v>0.2205876560715271</v>
      </c>
    </row>
    <row r="44">
      <c r="A44">
        <f>HYPERLINK("https://stackoverflow.com/q/43734104", "43734104")</f>
        <v/>
      </c>
      <c r="B44" t="n">
        <v>0.7207950431634641</v>
      </c>
    </row>
    <row r="45">
      <c r="A45">
        <f>HYPERLINK("https://stackoverflow.com/q/43860901", "43860901")</f>
        <v/>
      </c>
      <c r="B45" t="n">
        <v>0.4287518037518038</v>
      </c>
    </row>
    <row r="46">
      <c r="A46">
        <f>HYPERLINK("https://stackoverflow.com/q/44013975", "44013975")</f>
        <v/>
      </c>
      <c r="B46" t="n">
        <v>0.4128919860627178</v>
      </c>
    </row>
    <row r="47">
      <c r="A47">
        <f>HYPERLINK("https://stackoverflow.com/q/44080566", "44080566")</f>
        <v/>
      </c>
      <c r="B47" t="n">
        <v>0.5239375320020482</v>
      </c>
    </row>
    <row r="48">
      <c r="A48">
        <f>HYPERLINK("https://stackoverflow.com/q/44418891", "44418891")</f>
        <v/>
      </c>
      <c r="B48" t="n">
        <v>0.2838379917184265</v>
      </c>
    </row>
    <row r="49">
      <c r="A49">
        <f>HYPERLINK("https://stackoverflow.com/q/44425720", "44425720")</f>
        <v/>
      </c>
      <c r="B49" t="n">
        <v>0.4650560224089636</v>
      </c>
    </row>
    <row r="50">
      <c r="A50">
        <f>HYPERLINK("https://stackoverflow.com/q/44903106", "44903106")</f>
        <v/>
      </c>
      <c r="B50" t="n">
        <v>0.4570319167093361</v>
      </c>
    </row>
    <row r="51">
      <c r="A51">
        <f>HYPERLINK("https://stackoverflow.com/q/45245708", "45245708")</f>
        <v/>
      </c>
      <c r="B51" t="n">
        <v>0.3933096630465051</v>
      </c>
    </row>
    <row r="52">
      <c r="A52">
        <f>HYPERLINK("https://stackoverflow.com/q/45324749", "45324749")</f>
        <v/>
      </c>
      <c r="B52" t="n">
        <v>0.575927788955958</v>
      </c>
    </row>
    <row r="53">
      <c r="A53">
        <f>HYPERLINK("https://stackoverflow.com/q/45565228", "45565228")</f>
        <v/>
      </c>
      <c r="B53" t="n">
        <v>0.5801495016611294</v>
      </c>
    </row>
    <row r="54">
      <c r="A54">
        <f>HYPERLINK("https://stackoverflow.com/q/45928071", "45928071")</f>
        <v/>
      </c>
      <c r="B54" t="n">
        <v>0.3115832831022705</v>
      </c>
    </row>
    <row r="55">
      <c r="A55">
        <f>HYPERLINK("https://stackoverflow.com/q/46038130", "46038130")</f>
        <v/>
      </c>
      <c r="B55" t="n">
        <v>0.833357678449703</v>
      </c>
    </row>
    <row r="56">
      <c r="A56">
        <f>HYPERLINK("https://stackoverflow.com/q/46275169", "46275169")</f>
        <v/>
      </c>
      <c r="B56" t="n">
        <v>0.3553406084656084</v>
      </c>
    </row>
    <row r="57">
      <c r="A57">
        <f>HYPERLINK("https://stackoverflow.com/q/46733068", "46733068")</f>
        <v/>
      </c>
      <c r="B57" t="n">
        <v>0.6194841269841271</v>
      </c>
    </row>
    <row r="58">
      <c r="A58">
        <f>HYPERLINK("https://stackoverflow.com/q/46798235", "46798235")</f>
        <v/>
      </c>
      <c r="B58" t="n">
        <v>0.2739139515455304</v>
      </c>
    </row>
    <row r="59">
      <c r="A59">
        <f>HYPERLINK("https://stackoverflow.com/q/46798556", "46798556")</f>
        <v/>
      </c>
      <c r="B59" t="n">
        <v>0.2869700622865178</v>
      </c>
    </row>
    <row r="60">
      <c r="A60">
        <f>HYPERLINK("https://stackoverflow.com/q/46894604", "46894604")</f>
        <v/>
      </c>
      <c r="B60" t="n">
        <v>0.5652111626840869</v>
      </c>
    </row>
    <row r="61">
      <c r="A61">
        <f>HYPERLINK("https://stackoverflow.com/q/46945536", "46945536")</f>
        <v/>
      </c>
      <c r="B61" t="n">
        <v>0.5181252681252682</v>
      </c>
    </row>
    <row r="62">
      <c r="A62">
        <f>HYPERLINK("https://stackoverflow.com/q/46976184", "46976184")</f>
        <v/>
      </c>
      <c r="B62" t="n">
        <v>0.5035664054651396</v>
      </c>
    </row>
    <row r="63">
      <c r="A63">
        <f>HYPERLINK("https://stackoverflow.com/q/47305630", "47305630")</f>
        <v/>
      </c>
      <c r="B63" t="n">
        <v>0.2844249613202681</v>
      </c>
    </row>
    <row r="64">
      <c r="A64">
        <f>HYPERLINK("https://stackoverflow.com/q/47564757", "47564757")</f>
        <v/>
      </c>
      <c r="B64" t="n">
        <v>0.418000675447484</v>
      </c>
    </row>
    <row r="65">
      <c r="A65">
        <f>HYPERLINK("https://stackoverflow.com/q/47802967", "47802967")</f>
        <v/>
      </c>
      <c r="B65" t="n">
        <v>0.5308842392175726</v>
      </c>
    </row>
    <row r="66">
      <c r="A66">
        <f>HYPERLINK("https://stackoverflow.com/q/47817723", "47817723")</f>
        <v/>
      </c>
      <c r="B66" t="n">
        <v>0.2180530440024111</v>
      </c>
    </row>
    <row r="67">
      <c r="A67">
        <f>HYPERLINK("https://stackoverflow.com/q/48091397", "48091397")</f>
        <v/>
      </c>
      <c r="B67" t="n">
        <v>0.4651003889414486</v>
      </c>
    </row>
    <row r="68">
      <c r="A68">
        <f>HYPERLINK("https://stackoverflow.com/q/48785562", "48785562")</f>
        <v/>
      </c>
      <c r="B68" t="n">
        <v>0.2665387142511325</v>
      </c>
    </row>
    <row r="69">
      <c r="A69">
        <f>HYPERLINK("https://stackoverflow.com/q/49103880", "49103880")</f>
        <v/>
      </c>
      <c r="B69" t="n">
        <v>0.5935932231269021</v>
      </c>
    </row>
    <row r="70">
      <c r="A70">
        <f>HYPERLINK("https://stackoverflow.com/q/49439737", "49439737")</f>
        <v/>
      </c>
      <c r="B70" t="n">
        <v>0.4960054662041417</v>
      </c>
    </row>
    <row r="71">
      <c r="A71">
        <f>HYPERLINK("https://stackoverflow.com/q/49509195", "49509195")</f>
        <v/>
      </c>
      <c r="B71" t="n">
        <v>0.4268578643578643</v>
      </c>
    </row>
    <row r="72">
      <c r="A72">
        <f>HYPERLINK("https://stackoverflow.com/q/49565318", "49565318")</f>
        <v/>
      </c>
      <c r="B72" t="n">
        <v>0.6540422732132577</v>
      </c>
    </row>
    <row r="73">
      <c r="A73">
        <f>HYPERLINK("https://stackoverflow.com/q/49615281", "49615281")</f>
        <v/>
      </c>
      <c r="B73" t="n">
        <v>0.6660668143226283</v>
      </c>
    </row>
    <row r="74">
      <c r="A74">
        <f>HYPERLINK("https://stackoverflow.com/q/49659166", "49659166")</f>
        <v/>
      </c>
      <c r="B74" t="n">
        <v>0.4070975737642404</v>
      </c>
    </row>
    <row r="75">
      <c r="A75">
        <f>HYPERLINK("https://stackoverflow.com/q/49701465", "49701465")</f>
        <v/>
      </c>
      <c r="B75" t="n">
        <v>0.5741034685479131</v>
      </c>
    </row>
    <row r="76">
      <c r="A76">
        <f>HYPERLINK("https://stackoverflow.com/q/49740870", "49740870")</f>
        <v/>
      </c>
      <c r="B76" t="n">
        <v>0.2182299182299182</v>
      </c>
    </row>
    <row r="77">
      <c r="A77">
        <f>HYPERLINK("https://stackoverflow.com/q/49933936", "49933936")</f>
        <v/>
      </c>
      <c r="B77" t="n">
        <v>0.4909973939824685</v>
      </c>
    </row>
    <row r="78">
      <c r="A78">
        <f>HYPERLINK("https://stackoverflow.com/q/50128461", "50128461")</f>
        <v/>
      </c>
      <c r="B78" t="n">
        <v>0.7017704517704516</v>
      </c>
    </row>
    <row r="79">
      <c r="A79">
        <f>HYPERLINK("https://stackoverflow.com/q/50164098", "50164098")</f>
        <v/>
      </c>
      <c r="B79" t="n">
        <v>0.3955026455026455</v>
      </c>
    </row>
    <row r="80">
      <c r="A80">
        <f>HYPERLINK("https://stackoverflow.com/q/50442085", "50442085")</f>
        <v/>
      </c>
      <c r="B80" t="n">
        <v>0.3878376957847156</v>
      </c>
    </row>
    <row r="81">
      <c r="A81">
        <f>HYPERLINK("https://stackoverflow.com/q/50627461", "50627461")</f>
        <v/>
      </c>
      <c r="B81" t="n">
        <v>0.3139848532005395</v>
      </c>
    </row>
    <row r="82">
      <c r="A82">
        <f>HYPERLINK("https://stackoverflow.com/q/50661246", "50661246")</f>
        <v/>
      </c>
      <c r="B82" t="n">
        <v>0.3679167694711736</v>
      </c>
    </row>
    <row r="83">
      <c r="A83">
        <f>HYPERLINK("https://stackoverflow.com/q/50868194", "50868194")</f>
        <v/>
      </c>
      <c r="B83" t="n">
        <v>0.498511904761905</v>
      </c>
    </row>
    <row r="84">
      <c r="A84">
        <f>HYPERLINK("https://stackoverflow.com/q/50872515", "50872515")</f>
        <v/>
      </c>
      <c r="B84" t="n">
        <v>0.3186507936507937</v>
      </c>
    </row>
    <row r="85">
      <c r="A85">
        <f>HYPERLINK("https://stackoverflow.com/q/51072576", "51072576")</f>
        <v/>
      </c>
      <c r="B85" t="n">
        <v>0.702338736913205</v>
      </c>
    </row>
    <row r="86">
      <c r="A86">
        <f>HYPERLINK("https://stackoverflow.com/q/51105842", "51105842")</f>
        <v/>
      </c>
      <c r="B86" t="n">
        <v>0.3162018859693279</v>
      </c>
    </row>
    <row r="87">
      <c r="A87">
        <f>HYPERLINK("https://stackoverflow.com/q/51208243", "51208243")</f>
        <v/>
      </c>
      <c r="B87" t="n">
        <v>0.2743220899470899</v>
      </c>
    </row>
    <row r="88">
      <c r="A88">
        <f>HYPERLINK("https://stackoverflow.com/q/51257658", "51257658")</f>
        <v/>
      </c>
      <c r="B88" t="n">
        <v>0.5702465383316447</v>
      </c>
    </row>
    <row r="89">
      <c r="A89">
        <f>HYPERLINK("https://stackoverflow.com/q/51352351", "51352351")</f>
        <v/>
      </c>
      <c r="B89" t="n">
        <v>0.3711252904801292</v>
      </c>
    </row>
    <row r="90">
      <c r="A90">
        <f>HYPERLINK("https://stackoverflow.com/q/51591812", "51591812")</f>
        <v/>
      </c>
      <c r="B90" t="n">
        <v>0.4037929125138428</v>
      </c>
    </row>
    <row r="91">
      <c r="A91">
        <f>HYPERLINK("https://stackoverflow.com/q/51653586", "51653586")</f>
        <v/>
      </c>
      <c r="B91" t="n">
        <v>0.2527665995975855</v>
      </c>
    </row>
    <row r="92">
      <c r="A92">
        <f>HYPERLINK("https://stackoverflow.com/q/51730232", "51730232")</f>
        <v/>
      </c>
      <c r="B92" t="n">
        <v>0.2807365636313005</v>
      </c>
    </row>
    <row r="93">
      <c r="A93">
        <f>HYPERLINK("https://stackoverflow.com/q/52003746", "52003746")</f>
        <v/>
      </c>
      <c r="B93" t="n">
        <v>0.6274868921927745</v>
      </c>
    </row>
    <row r="94">
      <c r="A94">
        <f>HYPERLINK("https://stackoverflow.com/q/52054618", "52054618")</f>
        <v/>
      </c>
      <c r="B94" t="n">
        <v>0.4267877184543852</v>
      </c>
    </row>
    <row r="95">
      <c r="A95">
        <f>HYPERLINK("https://stackoverflow.com/q/52058662", "52058662")</f>
        <v/>
      </c>
      <c r="B95" t="n">
        <v>0.594268077601411</v>
      </c>
    </row>
    <row r="96">
      <c r="A96">
        <f>HYPERLINK("https://stackoverflow.com/q/52088202", "52088202")</f>
        <v/>
      </c>
      <c r="B96" t="n">
        <v>0.3003501400560225</v>
      </c>
    </row>
    <row r="97">
      <c r="A97">
        <f>HYPERLINK("https://stackoverflow.com/q/52133532", "52133532")</f>
        <v/>
      </c>
      <c r="B97" t="n">
        <v>0.5399404045613432</v>
      </c>
    </row>
    <row r="98">
      <c r="A98">
        <f>HYPERLINK("https://stackoverflow.com/q/52215513", "52215513")</f>
        <v/>
      </c>
      <c r="B98" t="n">
        <v>0.5069516857838025</v>
      </c>
    </row>
    <row r="99">
      <c r="A99">
        <f>HYPERLINK("https://stackoverflow.com/q/52486527", "52486527")</f>
        <v/>
      </c>
      <c r="B99" t="n">
        <v>0.2267063492063492</v>
      </c>
    </row>
    <row r="100">
      <c r="A100">
        <f>HYPERLINK("https://stackoverflow.com/q/52497823", "52497823")</f>
        <v/>
      </c>
      <c r="B100" t="n">
        <v>0.4105411739639928</v>
      </c>
    </row>
    <row r="101">
      <c r="A101">
        <f>HYPERLINK("https://stackoverflow.com/q/52518944", "52518944")</f>
        <v/>
      </c>
      <c r="B101" t="n">
        <v>0.3549302549302549</v>
      </c>
    </row>
    <row r="102">
      <c r="A102">
        <f>HYPERLINK("https://stackoverflow.com/q/52684091", "52684091")</f>
        <v/>
      </c>
      <c r="B102" t="n">
        <v>0.4884883198562444</v>
      </c>
    </row>
    <row r="103">
      <c r="A103">
        <f>HYPERLINK("https://stackoverflow.com/q/52720455", "52720455")</f>
        <v/>
      </c>
      <c r="B103" t="n">
        <v>0.5192562067562068</v>
      </c>
    </row>
    <row r="104">
      <c r="A104">
        <f>HYPERLINK("https://stackoverflow.com/q/52737691", "52737691")</f>
        <v/>
      </c>
      <c r="B104" t="n">
        <v>0.292016806722689</v>
      </c>
    </row>
    <row r="105">
      <c r="A105">
        <f>HYPERLINK("https://stackoverflow.com/q/52744026", "52744026")</f>
        <v/>
      </c>
      <c r="B105" t="n">
        <v>0.5633936770300408</v>
      </c>
    </row>
    <row r="106">
      <c r="A106">
        <f>HYPERLINK("https://stackoverflow.com/q/52761661", "52761661")</f>
        <v/>
      </c>
      <c r="B106" t="n">
        <v>0.5281796262808922</v>
      </c>
    </row>
    <row r="107">
      <c r="A107">
        <f>HYPERLINK("https://stackoverflow.com/q/52781309", "52781309")</f>
        <v/>
      </c>
      <c r="B107" t="n">
        <v>0.3005095042132079</v>
      </c>
    </row>
    <row r="108">
      <c r="A108">
        <f>HYPERLINK("https://stackoverflow.com/q/52953534", "52953534")</f>
        <v/>
      </c>
      <c r="B108" t="n">
        <v>0.457524164228075</v>
      </c>
    </row>
    <row r="109">
      <c r="A109">
        <f>HYPERLINK("https://stackoverflow.com/q/53232272", "53232272")</f>
        <v/>
      </c>
      <c r="B109" t="n">
        <v>0.4055952380952381</v>
      </c>
    </row>
    <row r="110">
      <c r="A110">
        <f>HYPERLINK("https://stackoverflow.com/q/53258037", "53258037")</f>
        <v/>
      </c>
      <c r="B110" t="n">
        <v>0.6718559218559215</v>
      </c>
    </row>
    <row r="111">
      <c r="A111">
        <f>HYPERLINK("https://stackoverflow.com/q/53513775", "53513775")</f>
        <v/>
      </c>
      <c r="B111" t="n">
        <v>0.2770612874779542</v>
      </c>
    </row>
    <row r="112">
      <c r="A112">
        <f>HYPERLINK("https://stackoverflow.com/q/53743401", "53743401")</f>
        <v/>
      </c>
      <c r="B112" t="n">
        <v>0.2575040700040701</v>
      </c>
    </row>
    <row r="113">
      <c r="A113">
        <f>HYPERLINK("https://stackoverflow.com/q/53874059", "53874059")</f>
        <v/>
      </c>
      <c r="B113" t="n">
        <v>0.440595238095238</v>
      </c>
    </row>
    <row r="114">
      <c r="A114">
        <f>HYPERLINK("https://stackoverflow.com/q/54114480", "54114480")</f>
        <v/>
      </c>
      <c r="B114" t="n">
        <v>0.3589285714285715</v>
      </c>
    </row>
    <row r="115">
      <c r="A115">
        <f>HYPERLINK("https://stackoverflow.com/q/54373790", "54373790")</f>
        <v/>
      </c>
      <c r="B115" t="n">
        <v>0.2682601686507937</v>
      </c>
    </row>
    <row r="116">
      <c r="A116">
        <f>HYPERLINK("https://stackoverflow.com/q/54473192", "54473192")</f>
        <v/>
      </c>
      <c r="B116" t="n">
        <v>0.6119378306878309</v>
      </c>
    </row>
    <row r="117">
      <c r="A117">
        <f>HYPERLINK("https://stackoverflow.com/q/54618164", "54618164")</f>
        <v/>
      </c>
      <c r="B117" t="n">
        <v>0.3763758544780442</v>
      </c>
    </row>
    <row r="118">
      <c r="A118">
        <f>HYPERLINK("https://stackoverflow.com/q/55010153", "55010153")</f>
        <v/>
      </c>
      <c r="B118" t="n">
        <v>0.5588468720821663</v>
      </c>
    </row>
    <row r="119">
      <c r="A119">
        <f>HYPERLINK("https://stackoverflow.com/q/55137884", "55137884")</f>
        <v/>
      </c>
      <c r="B119" t="n">
        <v>0.7098272642390292</v>
      </c>
    </row>
    <row r="120">
      <c r="A120">
        <f>HYPERLINK("https://stackoverflow.com/q/55366951", "55366951")</f>
        <v/>
      </c>
      <c r="B120" t="n">
        <v>0.371755787248745</v>
      </c>
    </row>
    <row r="121">
      <c r="A121">
        <f>HYPERLINK("https://stackoverflow.com/q/55489868", "55489868")</f>
        <v/>
      </c>
      <c r="B121" t="n">
        <v>0.4776853136076437</v>
      </c>
    </row>
    <row r="122">
      <c r="A122">
        <f>HYPERLINK("https://stackoverflow.com/q/55594848", "55594848")</f>
        <v/>
      </c>
      <c r="B122" t="n">
        <v>0.3930539157811885</v>
      </c>
    </row>
    <row r="123">
      <c r="A123">
        <f>HYPERLINK("https://stackoverflow.com/q/55649403", "55649403")</f>
        <v/>
      </c>
      <c r="B123" t="n">
        <v>0.2880642014720228</v>
      </c>
    </row>
    <row r="124">
      <c r="A124">
        <f>HYPERLINK("https://stackoverflow.com/q/55729338", "55729338")</f>
        <v/>
      </c>
      <c r="B124" t="n">
        <v>0.3426493630356292</v>
      </c>
    </row>
    <row r="125">
      <c r="A125">
        <f>HYPERLINK("https://stackoverflow.com/q/55866393", "55866393")</f>
        <v/>
      </c>
      <c r="B125" t="n">
        <v>0.2231379731379732</v>
      </c>
    </row>
    <row r="126">
      <c r="A126">
        <f>HYPERLINK("https://stackoverflow.com/q/55870883", "55870883")</f>
        <v/>
      </c>
      <c r="B126" t="n">
        <v>0.3846512964160023</v>
      </c>
    </row>
    <row r="127">
      <c r="A127">
        <f>HYPERLINK("https://stackoverflow.com/q/55945647", "55945647")</f>
        <v/>
      </c>
      <c r="B127" t="n">
        <v>0.5611507936507937</v>
      </c>
    </row>
    <row r="128">
      <c r="A128">
        <f>HYPERLINK("https://stackoverflow.com/q/55971394", "55971394")</f>
        <v/>
      </c>
      <c r="B128" t="n">
        <v>0.3342897412664855</v>
      </c>
    </row>
    <row r="129">
      <c r="A129">
        <f>HYPERLINK("https://stackoverflow.com/q/55999786", "55999786")</f>
        <v/>
      </c>
      <c r="B129" t="n">
        <v>0.5197329552168262</v>
      </c>
    </row>
    <row r="130">
      <c r="A130">
        <f>HYPERLINK("https://stackoverflow.com/q/56069823", "56069823")</f>
        <v/>
      </c>
      <c r="B130" t="n">
        <v>0.3526785714285715</v>
      </c>
    </row>
    <row r="131">
      <c r="A131">
        <f>HYPERLINK("https://stackoverflow.com/q/56148445", "56148445")</f>
        <v/>
      </c>
      <c r="B131" t="n">
        <v>0.7469686948853613</v>
      </c>
    </row>
    <row r="132">
      <c r="A132">
        <f>HYPERLINK("https://stackoverflow.com/q/56154215", "56154215")</f>
        <v/>
      </c>
      <c r="B132" t="n">
        <v>0.6082219437482592</v>
      </c>
    </row>
    <row r="133">
      <c r="A133">
        <f>HYPERLINK("https://stackoverflow.com/q/56243818", "56243818")</f>
        <v/>
      </c>
      <c r="B133" t="n">
        <v>0.2739139515455305</v>
      </c>
    </row>
    <row r="134">
      <c r="A134">
        <f>HYPERLINK("https://stackoverflow.com/q/56257533", "56257533")</f>
        <v/>
      </c>
      <c r="B134" t="n">
        <v>0.4297267430178824</v>
      </c>
    </row>
    <row r="135">
      <c r="A135">
        <f>HYPERLINK("https://stackoverflow.com/q/56271708", "56271708")</f>
        <v/>
      </c>
      <c r="B135" t="n">
        <v>0.6117063492063494</v>
      </c>
    </row>
    <row r="136">
      <c r="A136">
        <f>HYPERLINK("https://stackoverflow.com/q/56481283", "56481283")</f>
        <v/>
      </c>
      <c r="B136" t="n">
        <v>0.5532938564026648</v>
      </c>
    </row>
    <row r="137">
      <c r="A137">
        <f>HYPERLINK("https://stackoverflow.com/q/56539668", "56539668")</f>
        <v/>
      </c>
      <c r="B137" t="n">
        <v>0.2703038270522933</v>
      </c>
    </row>
    <row r="138">
      <c r="A138">
        <f>HYPERLINK("https://stackoverflow.com/q/56603377", "56603377")</f>
        <v/>
      </c>
      <c r="B138" t="n">
        <v>0.2526014109347443</v>
      </c>
    </row>
    <row r="139">
      <c r="A139">
        <f>HYPERLINK("https://stackoverflow.com/q/56649946", "56649946")</f>
        <v/>
      </c>
      <c r="B139" t="n">
        <v>0.6200913781558943</v>
      </c>
    </row>
    <row r="140">
      <c r="A140">
        <f>HYPERLINK("https://stackoverflow.com/q/56674480", "56674480")</f>
        <v/>
      </c>
      <c r="B140" t="n">
        <v>0.4841746508413176</v>
      </c>
    </row>
    <row r="141">
      <c r="A141">
        <f>HYPERLINK("https://stackoverflow.com/q/56679749", "56679749")</f>
        <v/>
      </c>
      <c r="B141" t="n">
        <v>0.424470559431999</v>
      </c>
    </row>
    <row r="142">
      <c r="A142">
        <f>HYPERLINK("https://stackoverflow.com/q/56742705", "56742705")</f>
        <v/>
      </c>
      <c r="B142" t="n">
        <v>0.3411486732097419</v>
      </c>
    </row>
    <row r="143">
      <c r="A143">
        <f>HYPERLINK("https://stackoverflow.com/q/56861761", "56861761")</f>
        <v/>
      </c>
      <c r="B143" t="n">
        <v>0.4850831899024668</v>
      </c>
    </row>
    <row r="144">
      <c r="A144">
        <f>HYPERLINK("https://stackoverflow.com/q/56896965", "56896965")</f>
        <v/>
      </c>
      <c r="B144" t="n">
        <v>0.265018315018315</v>
      </c>
    </row>
    <row r="145">
      <c r="A145">
        <f>HYPERLINK("https://stackoverflow.com/q/56937207", "56937207")</f>
        <v/>
      </c>
      <c r="B145" t="n">
        <v>0.259035409035409</v>
      </c>
    </row>
    <row r="146">
      <c r="A146">
        <f>HYPERLINK("https://stackoverflow.com/q/56981588", "56981588")</f>
        <v/>
      </c>
      <c r="B146" t="n">
        <v>0.3263512155917219</v>
      </c>
    </row>
    <row r="147">
      <c r="A147">
        <f>HYPERLINK("https://stackoverflow.com/q/57007183", "57007183")</f>
        <v/>
      </c>
      <c r="B147" t="n">
        <v>0.3730679156908666</v>
      </c>
    </row>
    <row r="148">
      <c r="A148">
        <f>HYPERLINK("https://stackoverflow.com/q/57089313", "57089313")</f>
        <v/>
      </c>
      <c r="B148" t="n">
        <v>0.3472409404013178</v>
      </c>
    </row>
    <row r="149">
      <c r="A149">
        <f>HYPERLINK("https://stackoverflow.com/q/57170075", "57170075")</f>
        <v/>
      </c>
      <c r="B149" t="n">
        <v>0.498449422613947</v>
      </c>
    </row>
    <row r="150">
      <c r="A150">
        <f>HYPERLINK("https://stackoverflow.com/q/57223376", "57223376")</f>
        <v/>
      </c>
      <c r="B150" t="n">
        <v>0.4970821661998133</v>
      </c>
    </row>
    <row r="151">
      <c r="A151">
        <f>HYPERLINK("https://stackoverflow.com/q/57235975", "57235975")</f>
        <v/>
      </c>
      <c r="B151" t="n">
        <v>0.4205738705738706</v>
      </c>
    </row>
    <row r="152">
      <c r="A152">
        <f>HYPERLINK("https://stackoverflow.com/q/57325266", "57325266")</f>
        <v/>
      </c>
      <c r="B152" t="n">
        <v>0.4113192818110852</v>
      </c>
    </row>
    <row r="153">
      <c r="A153">
        <f>HYPERLINK("https://stackoverflow.com/q/57493498", "57493498")</f>
        <v/>
      </c>
      <c r="B153" t="n">
        <v>0.5292785327588113</v>
      </c>
    </row>
    <row r="154">
      <c r="A154">
        <f>HYPERLINK("https://stackoverflow.com/q/57711779", "57711779")</f>
        <v/>
      </c>
      <c r="B154" t="n">
        <v>0.4992793612865297</v>
      </c>
    </row>
    <row r="155">
      <c r="A155">
        <f>HYPERLINK("https://stackoverflow.com/q/57775247", "57775247")</f>
        <v/>
      </c>
      <c r="B155" t="n">
        <v>0.3721098023423605</v>
      </c>
    </row>
    <row r="156">
      <c r="A156">
        <f>HYPERLINK("https://stackoverflow.com/q/57775673", "57775673")</f>
        <v/>
      </c>
      <c r="B156" t="n">
        <v>0.4646278051450466</v>
      </c>
    </row>
    <row r="157">
      <c r="A157">
        <f>HYPERLINK("https://stackoverflow.com/q/57825022", "57825022")</f>
        <v/>
      </c>
      <c r="B157" t="n">
        <v>0.4026711042840074</v>
      </c>
    </row>
    <row r="158">
      <c r="A158">
        <f>HYPERLINK("https://stackoverflow.com/q/57827537", "57827537")</f>
        <v/>
      </c>
      <c r="B158" t="n">
        <v>0.5488707787365507</v>
      </c>
    </row>
    <row r="159">
      <c r="A159">
        <f>HYPERLINK("https://stackoverflow.com/q/57916211", "57916211")</f>
        <v/>
      </c>
      <c r="B159" t="n">
        <v>0.4501795852160816</v>
      </c>
    </row>
    <row r="160">
      <c r="A160">
        <f>HYPERLINK("https://stackoverflow.com/q/57927698", "57927698")</f>
        <v/>
      </c>
      <c r="B160" t="n">
        <v>0.2232484948002189</v>
      </c>
    </row>
    <row r="161">
      <c r="A161">
        <f>HYPERLINK("https://stackoverflow.com/q/58018964", "58018964")</f>
        <v/>
      </c>
      <c r="B161" t="n">
        <v>0.4208159816524836</v>
      </c>
    </row>
    <row r="162">
      <c r="A162">
        <f>HYPERLINK("https://stackoverflow.com/q/58036007", "58036007")</f>
        <v/>
      </c>
      <c r="B162" t="n">
        <v>0.5759277889559581</v>
      </c>
    </row>
    <row r="163">
      <c r="A163">
        <f>HYPERLINK("https://stackoverflow.com/q/58097200", "58097200")</f>
        <v/>
      </c>
      <c r="B163" t="n">
        <v>0.474650286294122</v>
      </c>
    </row>
    <row r="164">
      <c r="A164">
        <f>HYPERLINK("https://stackoverflow.com/q/58101949", "58101949")</f>
        <v/>
      </c>
      <c r="B164" t="n">
        <v>0.7125633232016211</v>
      </c>
    </row>
    <row r="165">
      <c r="A165">
        <f>HYPERLINK("https://stackoverflow.com/q/58111227", "58111227")</f>
        <v/>
      </c>
      <c r="B165" t="n">
        <v>0.5363205467372137</v>
      </c>
    </row>
    <row r="166">
      <c r="A166">
        <f>HYPERLINK("https://stackoverflow.com/q/58172015", "58172015")</f>
        <v/>
      </c>
      <c r="B166" t="n">
        <v>0.5254255548373197</v>
      </c>
    </row>
    <row r="167">
      <c r="A167">
        <f>HYPERLINK("https://stackoverflow.com/q/58252971", "58252971")</f>
        <v/>
      </c>
      <c r="B167" t="n">
        <v>0.4888262322472848</v>
      </c>
    </row>
    <row r="168">
      <c r="A168">
        <f>HYPERLINK("https://stackoverflow.com/q/58317425", "58317425")</f>
        <v/>
      </c>
      <c r="B168" t="n">
        <v>0.3105750026279828</v>
      </c>
    </row>
    <row r="169">
      <c r="A169">
        <f>HYPERLINK("https://stackoverflow.com/q/58340827", "58340827")</f>
        <v/>
      </c>
      <c r="B169" t="n">
        <v>0.4297267430178824</v>
      </c>
    </row>
    <row r="170">
      <c r="A170">
        <f>HYPERLINK("https://stackoverflow.com/q/58372218", "58372218")</f>
        <v/>
      </c>
      <c r="B170" t="n">
        <v>0.6983799029253577</v>
      </c>
    </row>
    <row r="171">
      <c r="A171">
        <f>HYPERLINK("https://stackoverflow.com/q/58473180", "58473180")</f>
        <v/>
      </c>
      <c r="B171" t="n">
        <v>0.4499496981891349</v>
      </c>
    </row>
    <row r="172">
      <c r="A172">
        <f>HYPERLINK("https://stackoverflow.com/q/58488958", "58488958")</f>
        <v/>
      </c>
      <c r="B172" t="n">
        <v>0.5123308831362522</v>
      </c>
    </row>
    <row r="173">
      <c r="A173">
        <f>HYPERLINK("https://stackoverflow.com/q/58496141", "58496141")</f>
        <v/>
      </c>
      <c r="B173" t="n">
        <v>0.1897775542141739</v>
      </c>
    </row>
    <row r="174">
      <c r="A174">
        <f>HYPERLINK("https://stackoverflow.com/q/58496748", "58496748")</f>
        <v/>
      </c>
      <c r="B174" t="n">
        <v>0.3258227961617791</v>
      </c>
    </row>
    <row r="175">
      <c r="A175">
        <f>HYPERLINK("https://stackoverflow.com/q/58510336", "58510336")</f>
        <v/>
      </c>
      <c r="B175" t="n">
        <v>0.4210723033368324</v>
      </c>
    </row>
    <row r="176">
      <c r="A176">
        <f>HYPERLINK("https://stackoverflow.com/q/58528431", "58528431")</f>
        <v/>
      </c>
      <c r="B176" t="n">
        <v>0.6661507936507937</v>
      </c>
    </row>
    <row r="177">
      <c r="A177">
        <f>HYPERLINK("https://stackoverflow.com/q/58647180", "58647180")</f>
        <v/>
      </c>
      <c r="B177" t="n">
        <v>0.5143539186507936</v>
      </c>
    </row>
    <row r="178">
      <c r="A178">
        <f>HYPERLINK("https://stackoverflow.com/q/58703762", "58703762")</f>
        <v/>
      </c>
      <c r="B178" t="n">
        <v>0.3239285714285715</v>
      </c>
    </row>
    <row r="179">
      <c r="A179">
        <f>HYPERLINK("https://stackoverflow.com/q/58719818", "58719818")</f>
        <v/>
      </c>
      <c r="B179" t="n">
        <v>0.6213684029568504</v>
      </c>
    </row>
    <row r="180">
      <c r="A180">
        <f>HYPERLINK("https://stackoverflow.com/q/58736620", "58736620")</f>
        <v/>
      </c>
      <c r="B180" t="n">
        <v>0.4798307752853206</v>
      </c>
    </row>
    <row r="181">
      <c r="A181">
        <f>HYPERLINK("https://stackoverflow.com/q/58839197", "58839197")</f>
        <v/>
      </c>
      <c r="B181" t="n">
        <v>0.5140108184800923</v>
      </c>
    </row>
    <row r="182">
      <c r="A182">
        <f>HYPERLINK("https://stackoverflow.com/q/58976356", "58976356")</f>
        <v/>
      </c>
      <c r="B182" t="n">
        <v>0.56605222734255</v>
      </c>
    </row>
    <row r="183">
      <c r="A183">
        <f>HYPERLINK("https://stackoverflow.com/q/58993188", "58993188")</f>
        <v/>
      </c>
      <c r="B183" t="n">
        <v>0.3260275412593293</v>
      </c>
    </row>
    <row r="184">
      <c r="A184">
        <f>HYPERLINK("https://stackoverflow.com/q/59050535", "59050535")</f>
        <v/>
      </c>
      <c r="B184" t="n">
        <v>0.3472532242063492</v>
      </c>
    </row>
    <row r="185">
      <c r="A185">
        <f>HYPERLINK("https://stackoverflow.com/q/59062489", "59062489")</f>
        <v/>
      </c>
      <c r="B185" t="n">
        <v>0.5215453548786881</v>
      </c>
    </row>
    <row r="186">
      <c r="A186">
        <f>HYPERLINK("https://stackoverflow.com/q/59082961", "59082961")</f>
        <v/>
      </c>
      <c r="B186" t="n">
        <v>0.4917919005371478</v>
      </c>
    </row>
    <row r="187">
      <c r="A187">
        <f>HYPERLINK("https://stackoverflow.com/q/59094028", "59094028")</f>
        <v/>
      </c>
      <c r="B187" t="n">
        <v>0.4565753762644956</v>
      </c>
    </row>
    <row r="188">
      <c r="A188">
        <f>HYPERLINK("https://stackoverflow.com/q/59149471", "59149471")</f>
        <v/>
      </c>
      <c r="B188" t="n">
        <v>0.5786124794745484</v>
      </c>
    </row>
    <row r="189">
      <c r="A189">
        <f>HYPERLINK("https://stackoverflow.com/q/59251524", "59251524")</f>
        <v/>
      </c>
      <c r="B189" t="n">
        <v>0.6015211640211641</v>
      </c>
    </row>
    <row r="190">
      <c r="A190">
        <f>HYPERLINK("https://stackoverflow.com/q/59294324", "59294324")</f>
        <v/>
      </c>
      <c r="B190" t="n">
        <v>0.3633139607549057</v>
      </c>
    </row>
    <row r="191">
      <c r="A191">
        <f>HYPERLINK("https://stackoverflow.com/q/59299127", "59299127")</f>
        <v/>
      </c>
      <c r="B191" t="n">
        <v>0.5577154912597952</v>
      </c>
    </row>
    <row r="192">
      <c r="A192">
        <f>HYPERLINK("https://stackoverflow.com/q/59322618", "59322618")</f>
        <v/>
      </c>
      <c r="B192" t="n">
        <v>0.4522619047619048</v>
      </c>
    </row>
    <row r="193">
      <c r="A193">
        <f>HYPERLINK("https://stackoverflow.com/q/59327305", "59327305")</f>
        <v/>
      </c>
      <c r="B193" t="n">
        <v>0.4899200556134862</v>
      </c>
    </row>
    <row r="194">
      <c r="A194">
        <f>HYPERLINK("https://stackoverflow.com/q/59369955", "59369955")</f>
        <v/>
      </c>
      <c r="B194" t="n">
        <v>0.5627678194218119</v>
      </c>
    </row>
    <row r="195">
      <c r="A195">
        <f>HYPERLINK("https://stackoverflow.com/q/59371835", "59371835")</f>
        <v/>
      </c>
      <c r="B195" t="n">
        <v>0.6305628590904665</v>
      </c>
    </row>
    <row r="196">
      <c r="A196">
        <f>HYPERLINK("https://stackoverflow.com/q/59399174", "59399174")</f>
        <v/>
      </c>
      <c r="B196" t="n">
        <v>0.247018669298462</v>
      </c>
    </row>
    <row r="197">
      <c r="A197">
        <f>HYPERLINK("https://stackoverflow.com/q/59454538", "59454538")</f>
        <v/>
      </c>
      <c r="B197" t="n">
        <v>0.2816998892580288</v>
      </c>
    </row>
    <row r="198">
      <c r="A198">
        <f>HYPERLINK("https://stackoverflow.com/q/59688843", "59688843")</f>
        <v/>
      </c>
      <c r="B198" t="n">
        <v>0.5825916036196411</v>
      </c>
    </row>
    <row r="199">
      <c r="A199">
        <f>HYPERLINK("https://stackoverflow.com/q/59719707", "59719707")</f>
        <v/>
      </c>
      <c r="B199" t="n">
        <v>0.5671407265366998</v>
      </c>
    </row>
    <row r="200">
      <c r="A200">
        <f>HYPERLINK("https://stackoverflow.com/q/59748089", "59748089")</f>
        <v/>
      </c>
      <c r="B200" t="n">
        <v>0.3910162002945508</v>
      </c>
    </row>
    <row r="201">
      <c r="A201">
        <f>HYPERLINK("https://stackoverflow.com/q/60063934", "60063934")</f>
        <v/>
      </c>
      <c r="B201" t="n">
        <v>0.5223281731316344</v>
      </c>
    </row>
    <row r="202">
      <c r="A202">
        <f>HYPERLINK("https://stackoverflow.com/q/60318597", "60318597")</f>
        <v/>
      </c>
      <c r="B202" t="n">
        <v>0.4012896825396827</v>
      </c>
    </row>
    <row r="203">
      <c r="A203">
        <f>HYPERLINK("https://stackoverflow.com/q/60400547", "60400547")</f>
        <v/>
      </c>
      <c r="B203" t="n">
        <v>0.7896482320113444</v>
      </c>
    </row>
    <row r="204">
      <c r="A204">
        <f>HYPERLINK("https://stackoverflow.com/q/60556908", "60556908")</f>
        <v/>
      </c>
      <c r="B204" t="n">
        <v>0.4880952380952382</v>
      </c>
    </row>
    <row r="205">
      <c r="A205">
        <f>HYPERLINK("https://stackoverflow.com/q/60779964", "60779964")</f>
        <v/>
      </c>
      <c r="B205" t="n">
        <v>0.6663283892792092</v>
      </c>
    </row>
    <row r="206">
      <c r="A206">
        <f>HYPERLINK("https://stackoverflow.com/q/60862896", "60862896")</f>
        <v/>
      </c>
      <c r="B206" t="n">
        <v>0.272461334961335</v>
      </c>
    </row>
    <row r="207">
      <c r="A207">
        <f>HYPERLINK("https://stackoverflow.com/q/61074680", "61074680")</f>
        <v/>
      </c>
      <c r="B207" t="n">
        <v>0.4069089793727474</v>
      </c>
    </row>
    <row r="208">
      <c r="A208">
        <f>HYPERLINK("https://stackoverflow.com/q/61123415", "61123415")</f>
        <v/>
      </c>
      <c r="B208" t="n">
        <v>0.3538917575062154</v>
      </c>
    </row>
    <row r="209">
      <c r="A209">
        <f>HYPERLINK("https://stackoverflow.com/q/61207974", "61207974")</f>
        <v/>
      </c>
      <c r="B209" t="n">
        <v>0.2226037851037851</v>
      </c>
    </row>
    <row r="210">
      <c r="A210">
        <f>HYPERLINK("https://stackoverflow.com/q/61242253", "61242253")</f>
        <v/>
      </c>
      <c r="B210" t="n">
        <v>0.3715587797619048</v>
      </c>
    </row>
    <row r="211">
      <c r="A211">
        <f>HYPERLINK("https://stackoverflow.com/q/61268147", "61268147")</f>
        <v/>
      </c>
      <c r="B211" t="n">
        <v>0.3521440695353739</v>
      </c>
    </row>
    <row r="212">
      <c r="A212">
        <f>HYPERLINK("https://stackoverflow.com/q/61454256", "61454256")</f>
        <v/>
      </c>
      <c r="B212" t="n">
        <v>0.4356026314201219</v>
      </c>
    </row>
    <row r="213">
      <c r="A213">
        <f>HYPERLINK("https://stackoverflow.com/q/61604943", "61604943")</f>
        <v/>
      </c>
      <c r="B213" t="n">
        <v>0.3316473394193601</v>
      </c>
    </row>
    <row r="214">
      <c r="A214">
        <f>HYPERLINK("https://stackoverflow.com/q/61641793", "61641793")</f>
        <v/>
      </c>
      <c r="B214" t="n">
        <v>0.4284074511347238</v>
      </c>
    </row>
    <row r="215">
      <c r="A215">
        <f>HYPERLINK("https://stackoverflow.com/q/61642560", "61642560")</f>
        <v/>
      </c>
      <c r="B215" t="n">
        <v>0.2291420700511609</v>
      </c>
    </row>
    <row r="216">
      <c r="A216">
        <f>HYPERLINK("https://stackoverflow.com/q/61660647", "61660647")</f>
        <v/>
      </c>
      <c r="B216" t="n">
        <v>0.342024777390631</v>
      </c>
    </row>
    <row r="217">
      <c r="A217">
        <f>HYPERLINK("https://stackoverflow.com/q/61729009", "61729009")</f>
        <v/>
      </c>
      <c r="B217" t="n">
        <v>0.5687279541446209</v>
      </c>
    </row>
    <row r="218">
      <c r="A218">
        <f>HYPERLINK("https://stackoverflow.com/q/61734639", "61734639")</f>
        <v/>
      </c>
      <c r="B218" t="n">
        <v>0.6098901098901101</v>
      </c>
    </row>
    <row r="219">
      <c r="A219">
        <f>HYPERLINK("https://stackoverflow.com/q/61769866", "61769866")</f>
        <v/>
      </c>
      <c r="B219" t="n">
        <v>0.4381855723319137</v>
      </c>
    </row>
    <row r="220">
      <c r="A220">
        <f>HYPERLINK("https://stackoverflow.com/q/61977505", "61977505")</f>
        <v/>
      </c>
      <c r="B220" t="n">
        <v>0.4565753762644955</v>
      </c>
    </row>
    <row r="221">
      <c r="A221">
        <f>HYPERLINK("https://stackoverflow.com/q/62049277", "62049277")</f>
        <v/>
      </c>
      <c r="B221" t="n">
        <v>0.2798632835129186</v>
      </c>
    </row>
    <row r="222">
      <c r="A222">
        <f>HYPERLINK("https://stackoverflow.com/q/62099257", "62099257")</f>
        <v/>
      </c>
      <c r="B222" t="n">
        <v>0.4584822918156252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