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HYPERLINK("https://stackoverflow.com/q/10919857", "10919857")</f>
        <v/>
      </c>
      <c r="B2" t="n">
        <v>0.2755512461394815</v>
      </c>
    </row>
    <row r="3">
      <c r="A3">
        <f>HYPERLINK("https://stackoverflow.com/q/13834716", "13834716")</f>
        <v/>
      </c>
      <c r="B3" t="n">
        <v>0.6601872519841269</v>
      </c>
    </row>
    <row r="4">
      <c r="A4">
        <f>HYPERLINK("https://stackoverflow.com/q/14530767", "14530767")</f>
        <v/>
      </c>
      <c r="B4" t="n">
        <v>0.4686651862817666</v>
      </c>
    </row>
    <row r="5">
      <c r="A5">
        <f>HYPERLINK("https://stackoverflow.com/q/16001298", "16001298")</f>
        <v/>
      </c>
      <c r="B5" t="n">
        <v>0.8159086284086284</v>
      </c>
    </row>
    <row r="6">
      <c r="A6">
        <f>HYPERLINK("https://stackoverflow.com/q/16045596", "16045596")</f>
        <v/>
      </c>
      <c r="B6" t="n">
        <v>0.4010037348272643</v>
      </c>
    </row>
    <row r="7">
      <c r="A7">
        <f>HYPERLINK("https://stackoverflow.com/q/16563253", "16563253")</f>
        <v/>
      </c>
      <c r="B7" t="n">
        <v>0.2554563492063492</v>
      </c>
    </row>
    <row r="8">
      <c r="A8">
        <f>HYPERLINK("https://stackoverflow.com/q/16819801", "16819801")</f>
        <v/>
      </c>
      <c r="B8" t="n">
        <v>0.591387419165197</v>
      </c>
    </row>
    <row r="9">
      <c r="A9">
        <f>HYPERLINK("https://stackoverflow.com/q/18234790", "18234790")</f>
        <v/>
      </c>
      <c r="B9" t="n">
        <v>0.8639701287339084</v>
      </c>
    </row>
    <row r="10">
      <c r="A10">
        <f>HYPERLINK("https://stackoverflow.com/q/18335697", "18335697")</f>
        <v/>
      </c>
      <c r="B10" t="n">
        <v>0.8279872134038796</v>
      </c>
    </row>
    <row r="11">
      <c r="A11">
        <f>HYPERLINK("https://stackoverflow.com/q/20183529", "20183529")</f>
        <v/>
      </c>
      <c r="B11" t="n">
        <v>0.6148186768624724</v>
      </c>
    </row>
    <row r="12">
      <c r="A12">
        <f>HYPERLINK("https://stackoverflow.com/q/20628669", "20628669")</f>
        <v/>
      </c>
      <c r="B12" t="n">
        <v>0.2952657807308971</v>
      </c>
    </row>
    <row r="13">
      <c r="A13">
        <f>HYPERLINK("https://stackoverflow.com/q/20755712", "20755712")</f>
        <v/>
      </c>
      <c r="B13" t="n">
        <v>0.5259010944931521</v>
      </c>
    </row>
    <row r="14">
      <c r="A14">
        <f>HYPERLINK("https://stackoverflow.com/q/20770100", "20770100")</f>
        <v/>
      </c>
      <c r="B14" t="n">
        <v>0.4398926237161533</v>
      </c>
    </row>
    <row r="15">
      <c r="A15">
        <f>HYPERLINK("https://stackoverflow.com/q/21178560", "21178560")</f>
        <v/>
      </c>
      <c r="B15" t="n">
        <v>0.5657096171802055</v>
      </c>
    </row>
    <row r="16">
      <c r="A16">
        <f>HYPERLINK("https://stackoverflow.com/q/21333391", "21333391")</f>
        <v/>
      </c>
      <c r="B16" t="n">
        <v>0.7173837371205791</v>
      </c>
    </row>
    <row r="17">
      <c r="A17">
        <f>HYPERLINK("https://stackoverflow.com/q/22986371", "22986371")</f>
        <v/>
      </c>
      <c r="B17" t="n">
        <v>0.4100361663652803</v>
      </c>
    </row>
    <row r="18">
      <c r="A18">
        <f>HYPERLINK("https://stackoverflow.com/q/23145564", "23145564")</f>
        <v/>
      </c>
      <c r="B18" t="n">
        <v>0.6431375086266391</v>
      </c>
    </row>
    <row r="19">
      <c r="A19">
        <f>HYPERLINK("https://stackoverflow.com/q/23234021", "23234021")</f>
        <v/>
      </c>
      <c r="B19" t="n">
        <v>0.7595439019489651</v>
      </c>
    </row>
    <row r="20">
      <c r="A20">
        <f>HYPERLINK("https://stackoverflow.com/q/23665466", "23665466")</f>
        <v/>
      </c>
      <c r="B20" t="n">
        <v>0.6207243460764589</v>
      </c>
    </row>
    <row r="21">
      <c r="A21">
        <f>HYPERLINK("https://stackoverflow.com/q/24559072", "24559072")</f>
        <v/>
      </c>
      <c r="B21" t="n">
        <v>0.5655047802021865</v>
      </c>
    </row>
    <row r="22">
      <c r="A22">
        <f>HYPERLINK("https://stackoverflow.com/q/25617442", "25617442")</f>
        <v/>
      </c>
      <c r="B22" t="n">
        <v>0.2640443847340399</v>
      </c>
    </row>
    <row r="23">
      <c r="A23">
        <f>HYPERLINK("https://stackoverflow.com/q/25926998", "25926998")</f>
        <v/>
      </c>
      <c r="B23" t="n">
        <v>0.5223544973544975</v>
      </c>
    </row>
    <row r="24">
      <c r="A24">
        <f>HYPERLINK("https://stackoverflow.com/q/26712480", "26712480")</f>
        <v/>
      </c>
      <c r="B24" t="n">
        <v>0.6858921729611385</v>
      </c>
    </row>
    <row r="25">
      <c r="A25">
        <f>HYPERLINK("https://stackoverflow.com/q/26848897", "26848897")</f>
        <v/>
      </c>
      <c r="B25" t="n">
        <v>0.5258859357696568</v>
      </c>
    </row>
    <row r="26">
      <c r="A26">
        <f>HYPERLINK("https://stackoverflow.com/q/28083465", "28083465")</f>
        <v/>
      </c>
      <c r="B26" t="n">
        <v>0.6218671679197993</v>
      </c>
    </row>
    <row r="27">
      <c r="A27">
        <f>HYPERLINK("https://stackoverflow.com/q/28474243", "28474243")</f>
        <v/>
      </c>
      <c r="B27" t="n">
        <v>0.5782983444273768</v>
      </c>
    </row>
    <row r="28">
      <c r="A28">
        <f>HYPERLINK("https://stackoverflow.com/q/30295763", "30295763")</f>
        <v/>
      </c>
      <c r="B28" t="n">
        <v>0.6942996176572818</v>
      </c>
    </row>
    <row r="29">
      <c r="A29">
        <f>HYPERLINK("https://stackoverflow.com/q/31413681", "31413681")</f>
        <v/>
      </c>
      <c r="B29" t="n">
        <v>0.4164578111946532</v>
      </c>
    </row>
    <row r="30">
      <c r="A30">
        <f>HYPERLINK("https://stackoverflow.com/q/31482020", "31482020")</f>
        <v/>
      </c>
      <c r="B30" t="n">
        <v>0.4656938044034819</v>
      </c>
    </row>
    <row r="31">
      <c r="A31">
        <f>HYPERLINK("https://stackoverflow.com/q/31501424", "31501424")</f>
        <v/>
      </c>
      <c r="B31" t="n">
        <v>0.9315184407096172</v>
      </c>
    </row>
    <row r="32">
      <c r="A32">
        <f>HYPERLINK("https://stackoverflow.com/q/31980317", "31980317")</f>
        <v/>
      </c>
      <c r="B32" t="n">
        <v>0.5473238882329791</v>
      </c>
    </row>
    <row r="33">
      <c r="A33">
        <f>HYPERLINK("https://stackoverflow.com/q/32466898", "32466898")</f>
        <v/>
      </c>
      <c r="B33" t="n">
        <v>0.6775256432296143</v>
      </c>
    </row>
    <row r="34">
      <c r="A34">
        <f>HYPERLINK("https://stackoverflow.com/q/32540747", "32540747")</f>
        <v/>
      </c>
      <c r="B34" t="n">
        <v>0.6400195087345926</v>
      </c>
    </row>
    <row r="35">
      <c r="A35">
        <f>HYPERLINK("https://stackoverflow.com/q/32667656", "32667656")</f>
        <v/>
      </c>
      <c r="B35" t="n">
        <v>0.3606442577030813</v>
      </c>
    </row>
    <row r="36">
      <c r="A36">
        <f>HYPERLINK("https://stackoverflow.com/q/33082983", "33082983")</f>
        <v/>
      </c>
      <c r="B36" t="n">
        <v>0.6591611003375711</v>
      </c>
    </row>
    <row r="37">
      <c r="A37">
        <f>HYPERLINK("https://stackoverflow.com/q/33401059", "33401059")</f>
        <v/>
      </c>
      <c r="B37" t="n">
        <v>0.815198041833556</v>
      </c>
    </row>
    <row r="38">
      <c r="A38">
        <f>HYPERLINK("https://stackoverflow.com/q/33879085", "33879085")</f>
        <v/>
      </c>
      <c r="B38" t="n">
        <v>0.2775261324041812</v>
      </c>
    </row>
    <row r="39">
      <c r="A39">
        <f>HYPERLINK("https://stackoverflow.com/q/34085695", "34085695")</f>
        <v/>
      </c>
      <c r="B39" t="n">
        <v>0.8798524844720497</v>
      </c>
    </row>
    <row r="40">
      <c r="A40">
        <f>HYPERLINK("https://stackoverflow.com/q/34172317", "34172317")</f>
        <v/>
      </c>
      <c r="B40" t="n">
        <v>0.6184558618769144</v>
      </c>
    </row>
    <row r="41">
      <c r="A41">
        <f>HYPERLINK("https://stackoverflow.com/q/34656482", "34656482")</f>
        <v/>
      </c>
      <c r="B41" t="n">
        <v>0.3682695300342358</v>
      </c>
    </row>
    <row r="42">
      <c r="A42">
        <f>HYPERLINK("https://stackoverflow.com/q/34860991", "34860991")</f>
        <v/>
      </c>
      <c r="B42" t="n">
        <v>0.5009754367296269</v>
      </c>
    </row>
    <row r="43">
      <c r="A43">
        <f>HYPERLINK("https://stackoverflow.com/q/34880856", "34880856")</f>
        <v/>
      </c>
      <c r="B43" t="n">
        <v>0.5469220289579572</v>
      </c>
    </row>
    <row r="44">
      <c r="A44">
        <f>HYPERLINK("https://stackoverflow.com/q/34963112", "34963112")</f>
        <v/>
      </c>
      <c r="B44" t="n">
        <v>0.5448455367810205</v>
      </c>
    </row>
    <row r="45">
      <c r="A45">
        <f>HYPERLINK("https://stackoverflow.com/q/35865098", "35865098")</f>
        <v/>
      </c>
      <c r="B45" t="n">
        <v>0.5376820149547422</v>
      </c>
    </row>
    <row r="46">
      <c r="A46">
        <f>HYPERLINK("https://stackoverflow.com/q/36341976", "36341976")</f>
        <v/>
      </c>
      <c r="B46" t="n">
        <v>0.7056540377708258</v>
      </c>
    </row>
    <row r="47">
      <c r="A47">
        <f>HYPERLINK("https://stackoverflow.com/q/36528140", "36528140")</f>
        <v/>
      </c>
      <c r="B47" t="n">
        <v>0.5792804232804233</v>
      </c>
    </row>
    <row r="48">
      <c r="A48">
        <f>HYPERLINK("https://stackoverflow.com/q/37001598", "37001598")</f>
        <v/>
      </c>
      <c r="B48" t="n">
        <v>0.4598466505246165</v>
      </c>
    </row>
    <row r="49">
      <c r="A49">
        <f>HYPERLINK("https://stackoverflow.com/q/37692232", "37692232")</f>
        <v/>
      </c>
      <c r="B49" t="n">
        <v>0.6698190179498593</v>
      </c>
    </row>
    <row r="50">
      <c r="A50">
        <f>HYPERLINK("https://stackoverflow.com/q/37973949", "37973949")</f>
        <v/>
      </c>
      <c r="B50" t="n">
        <v>0.7604476686507936</v>
      </c>
    </row>
    <row r="51">
      <c r="A51">
        <f>HYPERLINK("https://stackoverflow.com/q/38136654", "38136654")</f>
        <v/>
      </c>
      <c r="B51" t="n">
        <v>0.3833698230249955</v>
      </c>
    </row>
    <row r="52">
      <c r="A52">
        <f>HYPERLINK("https://stackoverflow.com/q/38446394", "38446394")</f>
        <v/>
      </c>
      <c r="B52" t="n">
        <v>0.4820565907522429</v>
      </c>
    </row>
    <row r="53">
      <c r="A53">
        <f>HYPERLINK("https://stackoverflow.com/q/38736141", "38736141")</f>
        <v/>
      </c>
      <c r="B53" t="n">
        <v>0.5761307657859385</v>
      </c>
    </row>
    <row r="54">
      <c r="A54">
        <f>HYPERLINK("https://stackoverflow.com/q/38951765", "38951765")</f>
        <v/>
      </c>
      <c r="B54" t="n">
        <v>0.4389600179694519</v>
      </c>
    </row>
    <row r="55">
      <c r="A55">
        <f>HYPERLINK("https://stackoverflow.com/q/39590785", "39590785")</f>
        <v/>
      </c>
      <c r="B55" t="n">
        <v>0.4470205568566225</v>
      </c>
    </row>
    <row r="56">
      <c r="A56">
        <f>HYPERLINK("https://stackoverflow.com/q/41755842", "41755842")</f>
        <v/>
      </c>
      <c r="B56" t="n">
        <v>0.1852332852332852</v>
      </c>
    </row>
    <row r="57">
      <c r="A57">
        <f>HYPERLINK("https://stackoverflow.com/q/41827855", "41827855")</f>
        <v/>
      </c>
      <c r="B57" t="n">
        <v>0.4835290280495761</v>
      </c>
    </row>
    <row r="58">
      <c r="A58">
        <f>HYPERLINK("https://stackoverflow.com/q/42313976", "42313976")</f>
        <v/>
      </c>
      <c r="B58" t="n">
        <v>0.3686282100916248</v>
      </c>
    </row>
    <row r="59">
      <c r="A59">
        <f>HYPERLINK("https://stackoverflow.com/q/42375516", "42375516")</f>
        <v/>
      </c>
      <c r="B59" t="n">
        <v>0.3180410375532327</v>
      </c>
    </row>
    <row r="60">
      <c r="A60">
        <f>HYPERLINK("https://stackoverflow.com/q/42560474", "42560474")</f>
        <v/>
      </c>
      <c r="B60" t="n">
        <v>0.7998768472906405</v>
      </c>
    </row>
    <row r="61">
      <c r="A61">
        <f>HYPERLINK("https://stackoverflow.com/q/43170471", "43170471")</f>
        <v/>
      </c>
      <c r="B61" t="n">
        <v>0.4991145218417946</v>
      </c>
    </row>
    <row r="62">
      <c r="A62">
        <f>HYPERLINK("https://stackoverflow.com/q/43332875", "43332875")</f>
        <v/>
      </c>
      <c r="B62" t="n">
        <v>0.4242736310210359</v>
      </c>
    </row>
    <row r="63">
      <c r="A63">
        <f>HYPERLINK("https://stackoverflow.com/q/43634549", "43634549")</f>
        <v/>
      </c>
      <c r="B63" t="n">
        <v>0.6628028404344193</v>
      </c>
    </row>
    <row r="64">
      <c r="A64">
        <f>HYPERLINK("https://stackoverflow.com/q/43752772", "43752772")</f>
        <v/>
      </c>
      <c r="B64" t="n">
        <v>0.8102070850415222</v>
      </c>
    </row>
    <row r="65">
      <c r="A65">
        <f>HYPERLINK("https://stackoverflow.com/q/43965841", "43965841")</f>
        <v/>
      </c>
      <c r="B65" t="n">
        <v>0.357429373674861</v>
      </c>
    </row>
    <row r="66">
      <c r="A66">
        <f>HYPERLINK("https://stackoverflow.com/q/44178802", "44178802")</f>
        <v/>
      </c>
      <c r="B66" t="n">
        <v>0.2933134117344643</v>
      </c>
    </row>
    <row r="67">
      <c r="A67">
        <f>HYPERLINK("https://stackoverflow.com/q/44551967", "44551967")</f>
        <v/>
      </c>
      <c r="B67" t="n">
        <v>0.5153828197945846</v>
      </c>
    </row>
    <row r="68">
      <c r="A68">
        <f>HYPERLINK("https://stackoverflow.com/q/44680025", "44680025")</f>
        <v/>
      </c>
      <c r="B68" t="n">
        <v>0.4771918113039609</v>
      </c>
    </row>
    <row r="69">
      <c r="A69">
        <f>HYPERLINK("https://stackoverflow.com/q/44708936", "44708936")</f>
        <v/>
      </c>
      <c r="B69" t="n">
        <v>0.6299274676758121</v>
      </c>
    </row>
    <row r="70">
      <c r="A70">
        <f>HYPERLINK("https://stackoverflow.com/q/45045407", "45045407")</f>
        <v/>
      </c>
      <c r="B70" t="n">
        <v>0.276605339105339</v>
      </c>
    </row>
    <row r="71">
      <c r="A71">
        <f>HYPERLINK("https://stackoverflow.com/q/45324416", "45324416")</f>
        <v/>
      </c>
      <c r="B71" t="n">
        <v>0.5984606370512411</v>
      </c>
    </row>
    <row r="72">
      <c r="A72">
        <f>HYPERLINK("https://stackoverflow.com/q/45507738", "45507738")</f>
        <v/>
      </c>
      <c r="B72" t="n">
        <v>0.5568886408730158</v>
      </c>
    </row>
    <row r="73">
      <c r="A73">
        <f>HYPERLINK("https://stackoverflow.com/q/45535094", "45535094")</f>
        <v/>
      </c>
      <c r="B73" t="n">
        <v>0.7085335663317317</v>
      </c>
    </row>
    <row r="74">
      <c r="A74">
        <f>HYPERLINK("https://stackoverflow.com/q/45588139", "45588139")</f>
        <v/>
      </c>
      <c r="B74" t="n">
        <v>0.5136576102833771</v>
      </c>
    </row>
    <row r="75">
      <c r="A75">
        <f>HYPERLINK("https://stackoverflow.com/q/45693510", "45693510")</f>
        <v/>
      </c>
      <c r="B75" t="n">
        <v>0.3290929343560922</v>
      </c>
    </row>
    <row r="76">
      <c r="A76">
        <f>HYPERLINK("https://stackoverflow.com/q/45724820", "45724820")</f>
        <v/>
      </c>
      <c r="B76" t="n">
        <v>0.3705562114653024</v>
      </c>
    </row>
    <row r="77">
      <c r="A77">
        <f>HYPERLINK("https://stackoverflow.com/q/45772221", "45772221")</f>
        <v/>
      </c>
      <c r="B77" t="n">
        <v>0.7699882422104645</v>
      </c>
    </row>
    <row r="78">
      <c r="A78">
        <f>HYPERLINK("https://stackoverflow.com/q/45846521", "45846521")</f>
        <v/>
      </c>
      <c r="B78" t="n">
        <v>0.4499007936507937</v>
      </c>
    </row>
    <row r="79">
      <c r="A79">
        <f>HYPERLINK("https://stackoverflow.com/q/45993730", "45993730")</f>
        <v/>
      </c>
      <c r="B79" t="n">
        <v>0.7022425249169436</v>
      </c>
    </row>
    <row r="80">
      <c r="A80">
        <f>HYPERLINK("https://stackoverflow.com/q/46057517", "46057517")</f>
        <v/>
      </c>
      <c r="B80" t="n">
        <v>0.3776125834949364</v>
      </c>
    </row>
    <row r="81">
      <c r="A81">
        <f>HYPERLINK("https://stackoverflow.com/q/46171283", "46171283")</f>
        <v/>
      </c>
      <c r="B81" t="n">
        <v>0.2816998892580288</v>
      </c>
    </row>
    <row r="82">
      <c r="A82">
        <f>HYPERLINK("https://stackoverflow.com/q/46226398", "46226398")</f>
        <v/>
      </c>
      <c r="B82" t="n">
        <v>0.5317089452603473</v>
      </c>
    </row>
    <row r="83">
      <c r="A83">
        <f>HYPERLINK("https://stackoverflow.com/q/46574894", "46574894")</f>
        <v/>
      </c>
      <c r="B83" t="n">
        <v>0.2627229585992473</v>
      </c>
    </row>
    <row r="84">
      <c r="A84">
        <f>HYPERLINK("https://stackoverflow.com/q/46738962", "46738962")</f>
        <v/>
      </c>
      <c r="B84" t="n">
        <v>0.3755776572232268</v>
      </c>
    </row>
    <row r="85">
      <c r="A85">
        <f>HYPERLINK("https://stackoverflow.com/q/47258899", "47258899")</f>
        <v/>
      </c>
      <c r="B85" t="n">
        <v>0.4035923141186299</v>
      </c>
    </row>
    <row r="86">
      <c r="A86">
        <f>HYPERLINK("https://stackoverflow.com/q/47333242", "47333242")</f>
        <v/>
      </c>
      <c r="B86" t="n">
        <v>0.2436140018921476</v>
      </c>
    </row>
    <row r="87">
      <c r="A87">
        <f>HYPERLINK("https://stackoverflow.com/q/47393775", "47393775")</f>
        <v/>
      </c>
      <c r="B87" t="n">
        <v>0.8034798534798531</v>
      </c>
    </row>
    <row r="88">
      <c r="A88">
        <f>HYPERLINK("https://stackoverflow.com/q/47505898", "47505898")</f>
        <v/>
      </c>
      <c r="B88" t="n">
        <v>0.3547619047619048</v>
      </c>
    </row>
    <row r="89">
      <c r="A89">
        <f>HYPERLINK("https://stackoverflow.com/q/47830107", "47830107")</f>
        <v/>
      </c>
      <c r="B89" t="n">
        <v>0.3054711246200608</v>
      </c>
    </row>
    <row r="90">
      <c r="A90">
        <f>HYPERLINK("https://stackoverflow.com/q/48621279", "48621279")</f>
        <v/>
      </c>
      <c r="B90" t="n">
        <v>0.2710012210012209</v>
      </c>
    </row>
    <row r="91">
      <c r="A91">
        <f>HYPERLINK("https://stackoverflow.com/q/48641569", "48641569")</f>
        <v/>
      </c>
      <c r="B91" t="n">
        <v>0.7497439836149513</v>
      </c>
    </row>
    <row r="92">
      <c r="A92">
        <f>HYPERLINK("https://stackoverflow.com/q/48794510", "48794510")</f>
        <v/>
      </c>
      <c r="B92" t="n">
        <v>0.7283782968193616</v>
      </c>
    </row>
    <row r="93">
      <c r="A93">
        <f>HYPERLINK("https://stackoverflow.com/q/48870896", "48870896")</f>
        <v/>
      </c>
      <c r="B93" t="n">
        <v>0.3536670142509559</v>
      </c>
    </row>
    <row r="94">
      <c r="A94">
        <f>HYPERLINK("https://stackoverflow.com/q/48906831", "48906831")</f>
        <v/>
      </c>
      <c r="B94" t="n">
        <v>0.40086782376502</v>
      </c>
    </row>
    <row r="95">
      <c r="A95">
        <f>HYPERLINK("https://stackoverflow.com/q/48913880", "48913880")</f>
        <v/>
      </c>
      <c r="B95" t="n">
        <v>0.3562701140020727</v>
      </c>
    </row>
    <row r="96">
      <c r="A96">
        <f>HYPERLINK("https://stackoverflow.com/q/48979623", "48979623")</f>
        <v/>
      </c>
      <c r="B96" t="n">
        <v>0.3773270625122476</v>
      </c>
    </row>
    <row r="97">
      <c r="A97">
        <f>HYPERLINK("https://stackoverflow.com/q/49288450", "49288450")</f>
        <v/>
      </c>
      <c r="B97" t="n">
        <v>0.5684763438386626</v>
      </c>
    </row>
    <row r="98">
      <c r="A98">
        <f>HYPERLINK("https://stackoverflow.com/q/49660802", "49660802")</f>
        <v/>
      </c>
      <c r="B98" t="n">
        <v>0.351421754795988</v>
      </c>
    </row>
    <row r="99">
      <c r="A99">
        <f>HYPERLINK("https://stackoverflow.com/q/49803583", "49803583")</f>
        <v/>
      </c>
      <c r="B99" t="n">
        <v>0.2842766552443972</v>
      </c>
    </row>
    <row r="100">
      <c r="A100">
        <f>HYPERLINK("https://stackoverflow.com/q/50027522", "50027522")</f>
        <v/>
      </c>
      <c r="B100" t="n">
        <v>0.3672343109429203</v>
      </c>
    </row>
    <row r="101">
      <c r="A101">
        <f>HYPERLINK("https://stackoverflow.com/q/50168921", "50168921")</f>
        <v/>
      </c>
      <c r="B101" t="n">
        <v>0.6515916149068324</v>
      </c>
    </row>
    <row r="102">
      <c r="A102">
        <f>HYPERLINK("https://stackoverflow.com/q/50407983", "50407983")</f>
        <v/>
      </c>
      <c r="B102" t="n">
        <v>0.8069904044480316</v>
      </c>
    </row>
    <row r="103">
      <c r="A103">
        <f>HYPERLINK("https://stackoverflow.com/q/50427696", "50427696")</f>
        <v/>
      </c>
      <c r="B103" t="n">
        <v>0.6269841269841271</v>
      </c>
    </row>
    <row r="104">
      <c r="A104">
        <f>HYPERLINK("https://stackoverflow.com/q/50479987", "50479987")</f>
        <v/>
      </c>
      <c r="B104" t="n">
        <v>0.2837190742218676</v>
      </c>
    </row>
    <row r="105">
      <c r="A105">
        <f>HYPERLINK("https://stackoverflow.com/q/50491544", "50491544")</f>
        <v/>
      </c>
      <c r="B105" t="n">
        <v>0.6300422309596623</v>
      </c>
    </row>
    <row r="106">
      <c r="A106">
        <f>HYPERLINK("https://stackoverflow.com/q/50597271", "50597271")</f>
        <v/>
      </c>
      <c r="B106" t="n">
        <v>0.4213045019496632</v>
      </c>
    </row>
    <row r="107">
      <c r="A107">
        <f>HYPERLINK("https://stackoverflow.com/q/50628776", "50628776")</f>
        <v/>
      </c>
      <c r="B107" t="n">
        <v>0.2617063492063492</v>
      </c>
    </row>
    <row r="108">
      <c r="A108">
        <f>HYPERLINK("https://stackoverflow.com/q/50945866", "50945866")</f>
        <v/>
      </c>
      <c r="B108" t="n">
        <v>0.390126301416624</v>
      </c>
    </row>
    <row r="109">
      <c r="A109">
        <f>HYPERLINK("https://stackoverflow.com/q/51000955", "51000955")</f>
        <v/>
      </c>
      <c r="B109" t="n">
        <v>0.5570077676460655</v>
      </c>
    </row>
    <row r="110">
      <c r="A110">
        <f>HYPERLINK("https://stackoverflow.com/q/51242918", "51242918")</f>
        <v/>
      </c>
      <c r="B110" t="n">
        <v>0.3551734273956497</v>
      </c>
    </row>
    <row r="111">
      <c r="A111">
        <f>HYPERLINK("https://stackoverflow.com/q/51312073", "51312073")</f>
        <v/>
      </c>
      <c r="B111" t="n">
        <v>0.8181697259909552</v>
      </c>
    </row>
    <row r="112">
      <c r="A112">
        <f>HYPERLINK("https://stackoverflow.com/q/51380757", "51380757")</f>
        <v/>
      </c>
      <c r="B112" t="n">
        <v>0.5022011408730159</v>
      </c>
    </row>
    <row r="113">
      <c r="A113">
        <f>HYPERLINK("https://stackoverflow.com/q/51389551", "51389551")</f>
        <v/>
      </c>
      <c r="B113" t="n">
        <v>0.4331479550457652</v>
      </c>
    </row>
    <row r="114">
      <c r="A114">
        <f>HYPERLINK("https://stackoverflow.com/q/51671846", "51671846")</f>
        <v/>
      </c>
      <c r="B114" t="n">
        <v>0.5232045795185728</v>
      </c>
    </row>
    <row r="115">
      <c r="A115">
        <f>HYPERLINK("https://stackoverflow.com/q/51678234", "51678234")</f>
        <v/>
      </c>
      <c r="B115" t="n">
        <v>0.6073506191307239</v>
      </c>
    </row>
    <row r="116">
      <c r="A116">
        <f>HYPERLINK("https://stackoverflow.com/q/51973751", "51973751")</f>
        <v/>
      </c>
      <c r="B116" t="n">
        <v>0.6660668143226284</v>
      </c>
    </row>
    <row r="117">
      <c r="A117">
        <f>HYPERLINK("https://stackoverflow.com/q/52034362", "52034362")</f>
        <v/>
      </c>
      <c r="B117" t="n">
        <v>0.4217935349322212</v>
      </c>
    </row>
    <row r="118">
      <c r="A118">
        <f>HYPERLINK("https://stackoverflow.com/q/52145113", "52145113")</f>
        <v/>
      </c>
      <c r="B118" t="n">
        <v>0.6471861471861471</v>
      </c>
    </row>
    <row r="119">
      <c r="A119">
        <f>HYPERLINK("https://stackoverflow.com/q/52261990", "52261990")</f>
        <v/>
      </c>
      <c r="B119" t="n">
        <v>0.5213639719453673</v>
      </c>
    </row>
    <row r="120">
      <c r="A120">
        <f>HYPERLINK("https://stackoverflow.com/q/52593036", "52593036")</f>
        <v/>
      </c>
      <c r="B120" t="n">
        <v>0.6450836744954395</v>
      </c>
    </row>
    <row r="121">
      <c r="A121">
        <f>HYPERLINK("https://stackoverflow.com/q/52753965", "52753965")</f>
        <v/>
      </c>
      <c r="B121" t="n">
        <v>0.5865636085864471</v>
      </c>
    </row>
    <row r="122">
      <c r="A122">
        <f>HYPERLINK("https://stackoverflow.com/q/52764400", "52764400")</f>
        <v/>
      </c>
      <c r="B122" t="n">
        <v>0.2988517392772712</v>
      </c>
    </row>
    <row r="123">
      <c r="A123">
        <f>HYPERLINK("https://stackoverflow.com/q/52960863", "52960863")</f>
        <v/>
      </c>
      <c r="B123" t="n">
        <v>0.6389440035273368</v>
      </c>
    </row>
    <row r="124">
      <c r="A124">
        <f>HYPERLINK("https://stackoverflow.com/q/53109130", "53109130")</f>
        <v/>
      </c>
      <c r="B124" t="n">
        <v>0.7696394942157654</v>
      </c>
    </row>
    <row r="125">
      <c r="A125">
        <f>HYPERLINK("https://stackoverflow.com/q/53472963", "53472963")</f>
        <v/>
      </c>
      <c r="B125" t="n">
        <v>0.4120535714285714</v>
      </c>
    </row>
    <row r="126">
      <c r="A126">
        <f>HYPERLINK("https://stackoverflow.com/q/53590585", "53590585")</f>
        <v/>
      </c>
      <c r="B126" t="n">
        <v>0.5300396825396828</v>
      </c>
    </row>
    <row r="127">
      <c r="A127">
        <f>HYPERLINK("https://stackoverflow.com/q/53887719", "53887719")</f>
        <v/>
      </c>
      <c r="B127" t="n">
        <v>0.326619368286035</v>
      </c>
    </row>
    <row r="128">
      <c r="A128">
        <f>HYPERLINK("https://stackoverflow.com/q/53891777", "53891777")</f>
        <v/>
      </c>
      <c r="B128" t="n">
        <v>0.2967063492063493</v>
      </c>
    </row>
    <row r="129">
      <c r="A129">
        <f>HYPERLINK("https://stackoverflow.com/q/53944354", "53944354")</f>
        <v/>
      </c>
      <c r="B129" t="n">
        <v>0.4592626079967853</v>
      </c>
    </row>
    <row r="130">
      <c r="A130">
        <f>HYPERLINK("https://stackoverflow.com/q/54079576", "54079576")</f>
        <v/>
      </c>
      <c r="B130" t="n">
        <v>0.6870199692780338</v>
      </c>
    </row>
    <row r="131">
      <c r="A131">
        <f>HYPERLINK("https://stackoverflow.com/q/54123965", "54123965")</f>
        <v/>
      </c>
      <c r="B131" t="n">
        <v>0.4681332609089264</v>
      </c>
    </row>
    <row r="132">
      <c r="A132">
        <f>HYPERLINK("https://stackoverflow.com/q/54186801", "54186801")</f>
        <v/>
      </c>
      <c r="B132" t="n">
        <v>0.2840776611963052</v>
      </c>
    </row>
    <row r="133">
      <c r="A133">
        <f>HYPERLINK("https://stackoverflow.com/q/54285728", "54285728")</f>
        <v/>
      </c>
      <c r="B133" t="n">
        <v>0.4719616802950136</v>
      </c>
    </row>
    <row r="134">
      <c r="A134">
        <f>HYPERLINK("https://stackoverflow.com/q/54563348", "54563348")</f>
        <v/>
      </c>
      <c r="B134" t="n">
        <v>0.5834111422346716</v>
      </c>
    </row>
    <row r="135">
      <c r="A135">
        <f>HYPERLINK("https://stackoverflow.com/q/54604041", "54604041")</f>
        <v/>
      </c>
      <c r="B135" t="n">
        <v>0.2801006581494386</v>
      </c>
    </row>
    <row r="136">
      <c r="A136">
        <f>HYPERLINK("https://stackoverflow.com/q/55116523", "55116523")</f>
        <v/>
      </c>
      <c r="B136" t="n">
        <v>0.6747805267358342</v>
      </c>
    </row>
    <row r="137">
      <c r="A137">
        <f>HYPERLINK("https://stackoverflow.com/q/55178584", "55178584")</f>
        <v/>
      </c>
      <c r="B137" t="n">
        <v>0.356242686110361</v>
      </c>
    </row>
    <row r="138">
      <c r="A138">
        <f>HYPERLINK("https://stackoverflow.com/q/55224716", "55224716")</f>
        <v/>
      </c>
      <c r="B138" t="n">
        <v>0.2677095631641086</v>
      </c>
    </row>
    <row r="139">
      <c r="A139">
        <f>HYPERLINK("https://stackoverflow.com/q/55275485", "55275485")</f>
        <v/>
      </c>
      <c r="B139" t="n">
        <v>0.5412117692605497</v>
      </c>
    </row>
    <row r="140">
      <c r="A140">
        <f>HYPERLINK("https://stackoverflow.com/q/55435560", "55435560")</f>
        <v/>
      </c>
      <c r="B140" t="n">
        <v>0.3177835236658766</v>
      </c>
    </row>
    <row r="141">
      <c r="A141">
        <f>HYPERLINK("https://stackoverflow.com/q/55514820", "55514820")</f>
        <v/>
      </c>
      <c r="B141" t="n">
        <v>0.5057720057720058</v>
      </c>
    </row>
    <row r="142">
      <c r="A142">
        <f>HYPERLINK("https://stackoverflow.com/q/55684883", "55684883")</f>
        <v/>
      </c>
      <c r="B142" t="n">
        <v>0.3728018548243267</v>
      </c>
    </row>
    <row r="143">
      <c r="A143">
        <f>HYPERLINK("https://stackoverflow.com/q/55726611", "55726611")</f>
        <v/>
      </c>
      <c r="B143" t="n">
        <v>0.5040526849037488</v>
      </c>
    </row>
    <row r="144">
      <c r="A144">
        <f>HYPERLINK("https://stackoverflow.com/q/55835640", "55835640")</f>
        <v/>
      </c>
      <c r="B144" t="n">
        <v>0.5032713898567557</v>
      </c>
    </row>
    <row r="145">
      <c r="A145">
        <f>HYPERLINK("https://stackoverflow.com/q/55905651", "55905651")</f>
        <v/>
      </c>
      <c r="B145" t="n">
        <v>0.3859531273324377</v>
      </c>
    </row>
    <row r="146">
      <c r="A146">
        <f>HYPERLINK("https://stackoverflow.com/q/56556456", "56556456")</f>
        <v/>
      </c>
      <c r="B146" t="n">
        <v>0.4736059649604318</v>
      </c>
    </row>
    <row r="147">
      <c r="A147">
        <f>HYPERLINK("https://stackoverflow.com/q/56587997", "56587997")</f>
        <v/>
      </c>
      <c r="B147" t="n">
        <v>0.5006638903977308</v>
      </c>
    </row>
    <row r="148">
      <c r="A148">
        <f>HYPERLINK("https://stackoverflow.com/q/56633307", "56633307")</f>
        <v/>
      </c>
      <c r="B148" t="n">
        <v>0.317684231477335</v>
      </c>
    </row>
    <row r="149">
      <c r="A149">
        <f>HYPERLINK("https://stackoverflow.com/q/56635352", "56635352")</f>
        <v/>
      </c>
      <c r="B149" t="n">
        <v>0.5046008741660916</v>
      </c>
    </row>
    <row r="150">
      <c r="A150">
        <f>HYPERLINK("https://stackoverflow.com/q/56679178", "56679178")</f>
        <v/>
      </c>
      <c r="B150" t="n">
        <v>0.7486476899884722</v>
      </c>
    </row>
    <row r="151">
      <c r="A151">
        <f>HYPERLINK("https://stackoverflow.com/q/56741525", "56741525")</f>
        <v/>
      </c>
      <c r="B151" t="n">
        <v>0.8676289168517151</v>
      </c>
    </row>
    <row r="152">
      <c r="A152">
        <f>HYPERLINK("https://stackoverflow.com/q/56900955", "56900955")</f>
        <v/>
      </c>
      <c r="B152" t="n">
        <v>0.5209139736549945</v>
      </c>
    </row>
    <row r="153">
      <c r="A153">
        <f>HYPERLINK("https://stackoverflow.com/q/57061468", "57061468")</f>
        <v/>
      </c>
      <c r="B153" t="n">
        <v>0.249462513151274</v>
      </c>
    </row>
    <row r="154">
      <c r="A154">
        <f>HYPERLINK("https://stackoverflow.com/q/57076871", "57076871")</f>
        <v/>
      </c>
      <c r="B154" t="n">
        <v>0.5230085918159315</v>
      </c>
    </row>
    <row r="155">
      <c r="A155">
        <f>HYPERLINK("https://stackoverflow.com/q/57097533", "57097533")</f>
        <v/>
      </c>
      <c r="B155" t="n">
        <v>0.3310010403033659</v>
      </c>
    </row>
    <row r="156">
      <c r="A156">
        <f>HYPERLINK("https://stackoverflow.com/q/57124843", "57124843")</f>
        <v/>
      </c>
      <c r="B156" t="n">
        <v>0.3575960841189267</v>
      </c>
    </row>
    <row r="157">
      <c r="A157">
        <f>HYPERLINK("https://stackoverflow.com/q/57256084", "57256084")</f>
        <v/>
      </c>
      <c r="B157" t="n">
        <v>0.4673980703392468</v>
      </c>
    </row>
    <row r="158">
      <c r="A158">
        <f>HYPERLINK("https://stackoverflow.com/q/57355228", "57355228")</f>
        <v/>
      </c>
      <c r="B158" t="n">
        <v>0.3882134414049307</v>
      </c>
    </row>
    <row r="159">
      <c r="A159">
        <f>HYPERLINK("https://stackoverflow.com/q/57403551", "57403551")</f>
        <v/>
      </c>
      <c r="B159" t="n">
        <v>0.4000819530710835</v>
      </c>
    </row>
    <row r="160">
      <c r="A160">
        <f>HYPERLINK("https://stackoverflow.com/q/57496839", "57496839")</f>
        <v/>
      </c>
      <c r="B160" t="n">
        <v>0.512115635304041</v>
      </c>
    </row>
    <row r="161">
      <c r="A161">
        <f>HYPERLINK("https://stackoverflow.com/q/57516603", "57516603")</f>
        <v/>
      </c>
      <c r="B161" t="n">
        <v>0.2192540108089706</v>
      </c>
    </row>
    <row r="162">
      <c r="A162">
        <f>HYPERLINK("https://stackoverflow.com/q/57901336", "57901336")</f>
        <v/>
      </c>
      <c r="B162" t="n">
        <v>0.4104391148186767</v>
      </c>
    </row>
    <row r="163">
      <c r="A163">
        <f>HYPERLINK("https://stackoverflow.com/q/57941287", "57941287")</f>
        <v/>
      </c>
      <c r="B163" t="n">
        <v>0.3005095042132079</v>
      </c>
    </row>
    <row r="164">
      <c r="A164">
        <f>HYPERLINK("https://stackoverflow.com/q/58081651", "58081651")</f>
        <v/>
      </c>
      <c r="B164" t="n">
        <v>0.476984126984127</v>
      </c>
    </row>
    <row r="165">
      <c r="A165">
        <f>HYPERLINK("https://stackoverflow.com/q/58091962", "58091962")</f>
        <v/>
      </c>
      <c r="B165" t="n">
        <v>0.3088256907701353</v>
      </c>
    </row>
    <row r="166">
      <c r="A166">
        <f>HYPERLINK("https://stackoverflow.com/q/58170140", "58170140")</f>
        <v/>
      </c>
      <c r="B166" t="n">
        <v>0.5015312284334025</v>
      </c>
    </row>
    <row r="167">
      <c r="A167">
        <f>HYPERLINK("https://stackoverflow.com/q/58273933", "58273933")</f>
        <v/>
      </c>
      <c r="B167" t="n">
        <v>0.3154002026342452</v>
      </c>
    </row>
    <row r="168">
      <c r="A168">
        <f>HYPERLINK("https://stackoverflow.com/q/58346580", "58346580")</f>
        <v/>
      </c>
      <c r="B168" t="n">
        <v>0.3163370529959857</v>
      </c>
    </row>
    <row r="169">
      <c r="A169">
        <f>HYPERLINK("https://stackoverflow.com/q/58394762", "58394762")</f>
        <v/>
      </c>
      <c r="B169" t="n">
        <v>0.307436291307259</v>
      </c>
    </row>
    <row r="170">
      <c r="A170">
        <f>HYPERLINK("https://stackoverflow.com/q/58428940", "58428940")</f>
        <v/>
      </c>
      <c r="B170" t="n">
        <v>0.4952968841857729</v>
      </c>
    </row>
    <row r="171">
      <c r="A171">
        <f>HYPERLINK("https://stackoverflow.com/q/58430408", "58430408")</f>
        <v/>
      </c>
      <c r="B171" t="n">
        <v>0.8641277454227098</v>
      </c>
    </row>
    <row r="172">
      <c r="A172">
        <f>HYPERLINK("https://stackoverflow.com/q/58511704", "58511704")</f>
        <v/>
      </c>
      <c r="B172" t="n">
        <v>0.3822619047619048</v>
      </c>
    </row>
    <row r="173">
      <c r="A173">
        <f>HYPERLINK("https://stackoverflow.com/q/58682411", "58682411")</f>
        <v/>
      </c>
      <c r="B173" t="n">
        <v>0.3926137566137566</v>
      </c>
    </row>
    <row r="174">
      <c r="A174">
        <f>HYPERLINK("https://stackoverflow.com/q/58738924", "58738924")</f>
        <v/>
      </c>
      <c r="B174" t="n">
        <v>0.6063707534295771</v>
      </c>
    </row>
    <row r="175">
      <c r="A175">
        <f>HYPERLINK("https://stackoverflow.com/q/58824579", "58824579")</f>
        <v/>
      </c>
      <c r="B175" t="n">
        <v>0.2873180360226993</v>
      </c>
    </row>
    <row r="176">
      <c r="A176">
        <f>HYPERLINK("https://stackoverflow.com/q/58885227", "58885227")</f>
        <v/>
      </c>
      <c r="B176" t="n">
        <v>0.2246137566137566</v>
      </c>
    </row>
    <row r="177">
      <c r="A177">
        <f>HYPERLINK("https://stackoverflow.com/q/59146323", "59146323")</f>
        <v/>
      </c>
      <c r="B177" t="n">
        <v>0.27265596160945</v>
      </c>
    </row>
    <row r="178">
      <c r="A178">
        <f>HYPERLINK("https://stackoverflow.com/q/59223342", "59223342")</f>
        <v/>
      </c>
      <c r="B178" t="n">
        <v>0.4320406805436746</v>
      </c>
    </row>
    <row r="179">
      <c r="A179">
        <f>HYPERLINK("https://stackoverflow.com/q/59329995", "59329995")</f>
        <v/>
      </c>
      <c r="B179" t="n">
        <v>0.4850831899024668</v>
      </c>
    </row>
    <row r="180">
      <c r="A180">
        <f>HYPERLINK("https://stackoverflow.com/q/59351603", "59351603")</f>
        <v/>
      </c>
      <c r="B180" t="n">
        <v>0.409484126984127</v>
      </c>
    </row>
    <row r="181">
      <c r="A181">
        <f>HYPERLINK("https://stackoverflow.com/q/59530814", "59530814")</f>
        <v/>
      </c>
      <c r="B181" t="n">
        <v>0.4408470553330367</v>
      </c>
    </row>
    <row r="182">
      <c r="A182">
        <f>HYPERLINK("https://stackoverflow.com/q/59551703", "59551703")</f>
        <v/>
      </c>
      <c r="B182" t="n">
        <v>0.766028198989093</v>
      </c>
    </row>
    <row r="183">
      <c r="A183">
        <f>HYPERLINK("https://stackoverflow.com/q/59624024", "59624024")</f>
        <v/>
      </c>
      <c r="B183" t="n">
        <v>0.2917989417989418</v>
      </c>
    </row>
    <row r="184">
      <c r="A184">
        <f>HYPERLINK("https://stackoverflow.com/q/59625496", "59625496")</f>
        <v/>
      </c>
      <c r="B184" t="n">
        <v>0.3427960927960927</v>
      </c>
    </row>
    <row r="185">
      <c r="A185">
        <f>HYPERLINK("https://stackoverflow.com/q/59655025", "59655025")</f>
        <v/>
      </c>
      <c r="B185" t="n">
        <v>0.3532411102243505</v>
      </c>
    </row>
    <row r="186">
      <c r="A186">
        <f>HYPERLINK("https://stackoverflow.com/q/59687114", "59687114")</f>
        <v/>
      </c>
      <c r="B186" t="n">
        <v>0.3005952380952381</v>
      </c>
    </row>
    <row r="187">
      <c r="A187">
        <f>HYPERLINK("https://stackoverflow.com/q/59857501", "59857501")</f>
        <v/>
      </c>
      <c r="B187" t="n">
        <v>0.608917279648987</v>
      </c>
    </row>
    <row r="188">
      <c r="A188">
        <f>HYPERLINK("https://stackoverflow.com/q/59875146", "59875146")</f>
        <v/>
      </c>
      <c r="B188" t="n">
        <v>0.4226110792375852</v>
      </c>
    </row>
    <row r="189">
      <c r="A189">
        <f>HYPERLINK("https://stackoverflow.com/q/59881776", "59881776")</f>
        <v/>
      </c>
      <c r="B189" t="n">
        <v>0.5155652288616276</v>
      </c>
    </row>
    <row r="190">
      <c r="A190">
        <f>HYPERLINK("https://stackoverflow.com/q/60153052", "60153052")</f>
        <v/>
      </c>
      <c r="B190" t="n">
        <v>0.5007012175686874</v>
      </c>
    </row>
    <row r="191">
      <c r="A191">
        <f>HYPERLINK("https://stackoverflow.com/q/60200773", "60200773")</f>
        <v/>
      </c>
      <c r="B191" t="n">
        <v>0.5126288958405747</v>
      </c>
    </row>
    <row r="192">
      <c r="A192">
        <f>HYPERLINK("https://stackoverflow.com/q/60218411", "60218411")</f>
        <v/>
      </c>
      <c r="B192" t="n">
        <v>0.3775814985492405</v>
      </c>
    </row>
    <row r="193">
      <c r="A193">
        <f>HYPERLINK("https://stackoverflow.com/q/60649506", "60649506")</f>
        <v/>
      </c>
      <c r="B193" t="n">
        <v>0.6029100529100531</v>
      </c>
    </row>
    <row r="194">
      <c r="A194">
        <f>HYPERLINK("https://stackoverflow.com/q/60669625", "60669625")</f>
        <v/>
      </c>
      <c r="B194" t="n">
        <v>0.3320960830466533</v>
      </c>
    </row>
    <row r="195">
      <c r="A195">
        <f>HYPERLINK("https://stackoverflow.com/q/60859441", "60859441")</f>
        <v/>
      </c>
      <c r="B195" t="n">
        <v>0.2128427128427129</v>
      </c>
    </row>
    <row r="196">
      <c r="A196">
        <f>HYPERLINK("https://stackoverflow.com/q/61284724", "61284724")</f>
        <v/>
      </c>
      <c r="B196" t="n">
        <v>0.3975435495157073</v>
      </c>
    </row>
    <row r="197">
      <c r="A197">
        <f>HYPERLINK("https://stackoverflow.com/q/61345897", "61345897")</f>
        <v/>
      </c>
      <c r="B197" t="n">
        <v>0.3180410375532327</v>
      </c>
    </row>
    <row r="198">
      <c r="A198">
        <f>HYPERLINK("https://stackoverflow.com/q/61489793", "61489793")</f>
        <v/>
      </c>
      <c r="B198" t="n">
        <v>0.3846764346764345</v>
      </c>
    </row>
    <row r="199">
      <c r="A199">
        <f>HYPERLINK("https://stackoverflow.com/q/61579511", "61579511")</f>
        <v/>
      </c>
      <c r="B199" t="n">
        <v>0.4389950816007154</v>
      </c>
    </row>
    <row r="200">
      <c r="A200">
        <f>HYPERLINK("https://stackoverflow.com/q/61583655", "61583655")</f>
        <v/>
      </c>
      <c r="B200" t="n">
        <v>0.4184722732280572</v>
      </c>
    </row>
    <row r="201">
      <c r="A201">
        <f>HYPERLINK("https://stackoverflow.com/q/61656958", "61656958")</f>
        <v/>
      </c>
      <c r="B201" t="n">
        <v>0.9045264998654825</v>
      </c>
    </row>
    <row r="202">
      <c r="A202">
        <f>HYPERLINK("https://stackoverflow.com/q/61664951", "61664951")</f>
        <v/>
      </c>
      <c r="B202" t="n">
        <v>0.4619200244200244</v>
      </c>
    </row>
    <row r="203">
      <c r="A203">
        <f>HYPERLINK("https://stackoverflow.com/q/61671196", "61671196")</f>
        <v/>
      </c>
      <c r="B203" t="n">
        <v>0.3312738597548724</v>
      </c>
    </row>
    <row r="204">
      <c r="A204">
        <f>HYPERLINK("https://stackoverflow.com/q/61674856", "61674856")</f>
        <v/>
      </c>
      <c r="B204" t="n">
        <v>0.4862119989238634</v>
      </c>
    </row>
    <row r="205">
      <c r="A205">
        <f>HYPERLINK("https://stackoverflow.com/q/61677805", "61677805")</f>
        <v/>
      </c>
      <c r="B205" t="n">
        <v>0.4711994763541156</v>
      </c>
    </row>
    <row r="206">
      <c r="A206">
        <f>HYPERLINK("https://stackoverflow.com/q/61867669", "61867669")</f>
        <v/>
      </c>
      <c r="B206" t="n">
        <v>0.3397072127642075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