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HYPERLINK("https://stackoverflow.com/q/8040701", "8040701")</f>
        <v/>
      </c>
      <c r="B2" t="n">
        <v>0.4995259165613148</v>
      </c>
    </row>
    <row r="3">
      <c r="A3">
        <f>HYPERLINK("https://stackoverflow.com/q/8430681", "8430681")</f>
        <v/>
      </c>
      <c r="B3" t="n">
        <v>0.6256454388984508</v>
      </c>
    </row>
    <row r="4">
      <c r="A4">
        <f>HYPERLINK("https://stackoverflow.com/q/8430696", "8430696")</f>
        <v/>
      </c>
      <c r="B4" t="n">
        <v>0.7131063938292853</v>
      </c>
    </row>
    <row r="5">
      <c r="A5">
        <f>HYPERLINK("https://stackoverflow.com/q/9076585", "9076585")</f>
        <v/>
      </c>
      <c r="B5" t="n">
        <v>0.3411191480811734</v>
      </c>
    </row>
    <row r="6">
      <c r="A6">
        <f>HYPERLINK("https://stackoverflow.com/q/9187799", "9187799")</f>
        <v/>
      </c>
      <c r="B6" t="n">
        <v>0.490484724355692</v>
      </c>
    </row>
    <row r="7">
      <c r="A7">
        <f>HYPERLINK("https://stackoverflow.com/q/9588748", "9588748")</f>
        <v/>
      </c>
      <c r="B7" t="n">
        <v>0.5987534506556245</v>
      </c>
    </row>
    <row r="8">
      <c r="A8">
        <f>HYPERLINK("https://stackoverflow.com/q/9766725", "9766725")</f>
        <v/>
      </c>
      <c r="B8" t="n">
        <v>0.3573481116584566</v>
      </c>
    </row>
    <row r="9">
      <c r="A9">
        <f>HYPERLINK("https://stackoverflow.com/q/10784169", "10784169")</f>
        <v/>
      </c>
      <c r="B9" t="n">
        <v>0.3435721772985924</v>
      </c>
    </row>
    <row r="10">
      <c r="A10">
        <f>HYPERLINK("https://stackoverflow.com/q/11316689", "11316689")</f>
        <v/>
      </c>
      <c r="B10" t="n">
        <v>0.374484126984127</v>
      </c>
    </row>
    <row r="11">
      <c r="A11">
        <f>HYPERLINK("https://stackoverflow.com/q/11446885", "11446885")</f>
        <v/>
      </c>
      <c r="B11" t="n">
        <v>0.3564964447317388</v>
      </c>
    </row>
    <row r="12">
      <c r="A12">
        <f>HYPERLINK("https://stackoverflow.com/q/13056153", "13056153")</f>
        <v/>
      </c>
      <c r="B12" t="n">
        <v>0.40912370457825</v>
      </c>
    </row>
    <row r="13">
      <c r="A13">
        <f>HYPERLINK("https://stackoverflow.com/q/13767870", "13767870")</f>
        <v/>
      </c>
      <c r="B13" t="n">
        <v>0.4414372519841269</v>
      </c>
    </row>
    <row r="14">
      <c r="A14">
        <f>HYPERLINK("https://stackoverflow.com/q/14907056", "14907056")</f>
        <v/>
      </c>
      <c r="B14" t="n">
        <v>0.745073230580477</v>
      </c>
    </row>
    <row r="15">
      <c r="A15">
        <f>HYPERLINK("https://stackoverflow.com/q/15580847", "15580847")</f>
        <v/>
      </c>
      <c r="B15" t="n">
        <v>0.2775422193230412</v>
      </c>
    </row>
    <row r="16">
      <c r="A16">
        <f>HYPERLINK("https://stackoverflow.com/q/16437979", "16437979")</f>
        <v/>
      </c>
      <c r="B16" t="n">
        <v>0.3193000060816152</v>
      </c>
    </row>
    <row r="17">
      <c r="A17">
        <f>HYPERLINK("https://stackoverflow.com/q/17758355", "17758355")</f>
        <v/>
      </c>
      <c r="B17" t="n">
        <v>0.6686507936507937</v>
      </c>
    </row>
    <row r="18">
      <c r="A18">
        <f>HYPERLINK("https://stackoverflow.com/q/17934697", "17934697")</f>
        <v/>
      </c>
      <c r="B18" t="n">
        <v>0.3849906629318394</v>
      </c>
    </row>
    <row r="19">
      <c r="A19">
        <f>HYPERLINK("https://stackoverflow.com/q/18368258", "18368258")</f>
        <v/>
      </c>
      <c r="B19" t="n">
        <v>0.3106758832565285</v>
      </c>
    </row>
    <row r="20">
      <c r="A20">
        <f>HYPERLINK("https://stackoverflow.com/q/18933749", "18933749")</f>
        <v/>
      </c>
      <c r="B20" t="n">
        <v>0.7947545464101755</v>
      </c>
    </row>
    <row r="21">
      <c r="A21">
        <f>HYPERLINK("https://stackoverflow.com/q/19109573", "19109573")</f>
        <v/>
      </c>
      <c r="B21" t="n">
        <v>0.3053467000835422</v>
      </c>
    </row>
    <row r="22">
      <c r="A22">
        <f>HYPERLINK("https://stackoverflow.com/q/19438872", "19438872")</f>
        <v/>
      </c>
      <c r="B22" t="n">
        <v>0.4488339097277645</v>
      </c>
    </row>
    <row r="23">
      <c r="A23">
        <f>HYPERLINK("https://stackoverflow.com/q/19796320", "19796320")</f>
        <v/>
      </c>
      <c r="B23" t="n">
        <v>0.4037929125138428</v>
      </c>
    </row>
    <row r="24">
      <c r="A24">
        <f>HYPERLINK("https://stackoverflow.com/q/19802076", "19802076")</f>
        <v/>
      </c>
      <c r="B24" t="n">
        <v>0.6832706766917293</v>
      </c>
    </row>
    <row r="25">
      <c r="A25">
        <f>HYPERLINK("https://stackoverflow.com/q/20287085", "20287085")</f>
        <v/>
      </c>
      <c r="B25" t="n">
        <v>0.5199579831932774</v>
      </c>
    </row>
    <row r="26">
      <c r="A26">
        <f>HYPERLINK("https://stackoverflow.com/q/20693110", "20693110")</f>
        <v/>
      </c>
      <c r="B26" t="n">
        <v>0.2209073915660743</v>
      </c>
    </row>
    <row r="27">
      <c r="A27">
        <f>HYPERLINK("https://stackoverflow.com/q/20738551", "20738551")</f>
        <v/>
      </c>
      <c r="B27" t="n">
        <v>0.3812750032262227</v>
      </c>
    </row>
    <row r="28">
      <c r="A28">
        <f>HYPERLINK("https://stackoverflow.com/q/21422363", "21422363")</f>
        <v/>
      </c>
      <c r="B28" t="n">
        <v>0.3707580733442803</v>
      </c>
    </row>
    <row r="29">
      <c r="A29">
        <f>HYPERLINK("https://stackoverflow.com/q/22562925", "22562925")</f>
        <v/>
      </c>
      <c r="B29" t="n">
        <v>0.4219385016486465</v>
      </c>
    </row>
    <row r="30">
      <c r="A30">
        <f>HYPERLINK("https://stackoverflow.com/q/22707093", "22707093")</f>
        <v/>
      </c>
      <c r="B30" t="n">
        <v>0.3496580203897277</v>
      </c>
    </row>
    <row r="31">
      <c r="A31">
        <f>HYPERLINK("https://stackoverflow.com/q/23813639", "23813639")</f>
        <v/>
      </c>
      <c r="B31" t="n">
        <v>0.5280129335684891</v>
      </c>
    </row>
    <row r="32">
      <c r="A32">
        <f>HYPERLINK("https://stackoverflow.com/q/24808967", "24808967")</f>
        <v/>
      </c>
      <c r="B32" t="n">
        <v>0.8672898689677213</v>
      </c>
    </row>
    <row r="33">
      <c r="A33">
        <f>HYPERLINK("https://stackoverflow.com/q/25950980", "25950980")</f>
        <v/>
      </c>
      <c r="B33" t="n">
        <v>0.5402319902319903</v>
      </c>
    </row>
    <row r="34">
      <c r="A34">
        <f>HYPERLINK("https://stackoverflow.com/q/26642065", "26642065")</f>
        <v/>
      </c>
      <c r="B34" t="n">
        <v>0.2656601593383203</v>
      </c>
    </row>
    <row r="35">
      <c r="A35">
        <f>HYPERLINK("https://stackoverflow.com/q/27153271", "27153271")</f>
        <v/>
      </c>
      <c r="B35" t="n">
        <v>0.5227010729804026</v>
      </c>
    </row>
    <row r="36">
      <c r="A36">
        <f>HYPERLINK("https://stackoverflow.com/q/27223147", "27223147")</f>
        <v/>
      </c>
      <c r="B36" t="n">
        <v>0.4817989417989418</v>
      </c>
    </row>
    <row r="37">
      <c r="A37">
        <f>HYPERLINK("https://stackoverflow.com/q/28991453", "28991453")</f>
        <v/>
      </c>
      <c r="B37" t="n">
        <v>0.3728418267891953</v>
      </c>
    </row>
    <row r="38">
      <c r="A38">
        <f>HYPERLINK("https://stackoverflow.com/q/29060765", "29060765")</f>
        <v/>
      </c>
      <c r="B38" t="n">
        <v>0.4388251651025374</v>
      </c>
    </row>
    <row r="39">
      <c r="A39">
        <f>HYPERLINK("https://stackoverflow.com/q/29606122", "29606122")</f>
        <v/>
      </c>
      <c r="B39" t="n">
        <v>0.549263919730241</v>
      </c>
    </row>
    <row r="40">
      <c r="A40">
        <f>HYPERLINK("https://stackoverflow.com/q/30404878", "30404878")</f>
        <v/>
      </c>
      <c r="B40" t="n">
        <v>0.3242568542568542</v>
      </c>
    </row>
    <row r="41">
      <c r="A41">
        <f>HYPERLINK("https://stackoverflow.com/q/31139620", "31139620")</f>
        <v/>
      </c>
      <c r="B41" t="n">
        <v>0.3219336219336219</v>
      </c>
    </row>
    <row r="42">
      <c r="A42">
        <f>HYPERLINK("https://stackoverflow.com/q/32225372", "32225372")</f>
        <v/>
      </c>
      <c r="B42" t="n">
        <v>0.9179577353230048</v>
      </c>
    </row>
    <row r="43">
      <c r="A43">
        <f>HYPERLINK("https://stackoverflow.com/q/32512054", "32512054")</f>
        <v/>
      </c>
      <c r="B43" t="n">
        <v>0.3228252194732642</v>
      </c>
    </row>
    <row r="44">
      <c r="A44">
        <f>HYPERLINK("https://stackoverflow.com/q/32523590", "32523590")</f>
        <v/>
      </c>
      <c r="B44" t="n">
        <v>0.3411768353174603</v>
      </c>
    </row>
    <row r="45">
      <c r="A45">
        <f>HYPERLINK("https://stackoverflow.com/q/32571070", "32571070")</f>
        <v/>
      </c>
      <c r="B45" t="n">
        <v>0.5395029806794513</v>
      </c>
    </row>
    <row r="46">
      <c r="A46">
        <f>HYPERLINK("https://stackoverflow.com/q/32738016", "32738016")</f>
        <v/>
      </c>
      <c r="B46" t="n">
        <v>0.3966422466422467</v>
      </c>
    </row>
    <row r="47">
      <c r="A47">
        <f>HYPERLINK("https://stackoverflow.com/q/32791968", "32791968")</f>
        <v/>
      </c>
      <c r="B47" t="n">
        <v>0.3832130832130832</v>
      </c>
    </row>
    <row r="48">
      <c r="A48">
        <f>HYPERLINK("https://stackoverflow.com/q/32837080", "32837080")</f>
        <v/>
      </c>
      <c r="B48" t="n">
        <v>0.5540185557791192</v>
      </c>
    </row>
    <row r="49">
      <c r="A49">
        <f>HYPERLINK("https://stackoverflow.com/q/32863735", "32863735")</f>
        <v/>
      </c>
      <c r="B49" t="n">
        <v>0.4100361663652803</v>
      </c>
    </row>
    <row r="50">
      <c r="A50">
        <f>HYPERLINK("https://stackoverflow.com/q/32987050", "32987050")</f>
        <v/>
      </c>
      <c r="B50" t="n">
        <v>0.4080171130952381</v>
      </c>
    </row>
    <row r="51">
      <c r="A51">
        <f>HYPERLINK("https://stackoverflow.com/q/34164510", "34164510")</f>
        <v/>
      </c>
      <c r="B51" t="n">
        <v>0.3557313305635453</v>
      </c>
    </row>
    <row r="52">
      <c r="A52">
        <f>HYPERLINK("https://stackoverflow.com/q/34341952", "34341952")</f>
        <v/>
      </c>
      <c r="B52" t="n">
        <v>0.4745418296142934</v>
      </c>
    </row>
    <row r="53">
      <c r="A53">
        <f>HYPERLINK("https://stackoverflow.com/q/34504198", "34504198")</f>
        <v/>
      </c>
      <c r="B53" t="n">
        <v>0.328222049689441</v>
      </c>
    </row>
    <row r="54">
      <c r="A54">
        <f>HYPERLINK("https://stackoverflow.com/q/34545785", "34545785")</f>
        <v/>
      </c>
      <c r="B54" t="n">
        <v>0.4598466505246167</v>
      </c>
    </row>
    <row r="55">
      <c r="A55">
        <f>HYPERLINK("https://stackoverflow.com/q/34679862", "34679862")</f>
        <v/>
      </c>
      <c r="B55" t="n">
        <v>0.5709769002451929</v>
      </c>
    </row>
    <row r="56">
      <c r="A56">
        <f>HYPERLINK("https://stackoverflow.com/q/34881746", "34881746")</f>
        <v/>
      </c>
      <c r="B56" t="n">
        <v>0.4229994526546251</v>
      </c>
    </row>
    <row r="57">
      <c r="A57">
        <f>HYPERLINK("https://stackoverflow.com/q/35250844", "35250844")</f>
        <v/>
      </c>
      <c r="B57" t="n">
        <v>0.7999561787905346</v>
      </c>
    </row>
    <row r="58">
      <c r="A58">
        <f>HYPERLINK("https://stackoverflow.com/q/35578153", "35578153")</f>
        <v/>
      </c>
      <c r="B58" t="n">
        <v>0.7077533577533578</v>
      </c>
    </row>
    <row r="59">
      <c r="A59">
        <f>HYPERLINK("https://stackoverflow.com/q/35837025", "35837025")</f>
        <v/>
      </c>
      <c r="B59" t="n">
        <v>0.5201608607648875</v>
      </c>
    </row>
    <row r="60">
      <c r="A60">
        <f>HYPERLINK("https://stackoverflow.com/q/36070513", "36070513")</f>
        <v/>
      </c>
      <c r="B60" t="n">
        <v>0.4691158514687925</v>
      </c>
    </row>
    <row r="61">
      <c r="A61">
        <f>HYPERLINK("https://stackoverflow.com/q/37475065", "37475065")</f>
        <v/>
      </c>
      <c r="B61" t="n">
        <v>0.3839800117577895</v>
      </c>
    </row>
    <row r="62">
      <c r="A62">
        <f>HYPERLINK("https://stackoverflow.com/q/38168927", "38168927")</f>
        <v/>
      </c>
      <c r="B62" t="n">
        <v>0.5230085918159313</v>
      </c>
    </row>
    <row r="63">
      <c r="A63">
        <f>HYPERLINK("https://stackoverflow.com/q/38265464", "38265464")</f>
        <v/>
      </c>
      <c r="B63" t="n">
        <v>0.4716223698781838</v>
      </c>
    </row>
    <row r="64">
      <c r="A64">
        <f>HYPERLINK("https://stackoverflow.com/q/38842894", "38842894")</f>
        <v/>
      </c>
      <c r="B64" t="n">
        <v>0.2928485473611828</v>
      </c>
    </row>
    <row r="65">
      <c r="A65">
        <f>HYPERLINK("https://stackoverflow.com/q/39141990", "39141990")</f>
        <v/>
      </c>
      <c r="B65" t="n">
        <v>0.4444730960976449</v>
      </c>
    </row>
    <row r="66">
      <c r="A66">
        <f>HYPERLINK("https://stackoverflow.com/q/40555797", "40555797")</f>
        <v/>
      </c>
      <c r="B66" t="n">
        <v>0.5704504806617483</v>
      </c>
    </row>
    <row r="67">
      <c r="A67">
        <f>HYPERLINK("https://stackoverflow.com/q/40777490", "40777490")</f>
        <v/>
      </c>
      <c r="B67" t="n">
        <v>0.2685125332184156</v>
      </c>
    </row>
    <row r="68">
      <c r="A68">
        <f>HYPERLINK("https://stackoverflow.com/q/40844174", "40844174")</f>
        <v/>
      </c>
      <c r="B68" t="n">
        <v>0.3267359880263106</v>
      </c>
    </row>
    <row r="69">
      <c r="A69">
        <f>HYPERLINK("https://stackoverflow.com/q/41351244", "41351244")</f>
        <v/>
      </c>
      <c r="B69" t="n">
        <v>0.3061312928707625</v>
      </c>
    </row>
    <row r="70">
      <c r="A70">
        <f>HYPERLINK("https://stackoverflow.com/q/41574944", "41574944")</f>
        <v/>
      </c>
      <c r="B70" t="n">
        <v>0.7288616277535946</v>
      </c>
    </row>
    <row r="71">
      <c r="A71">
        <f>HYPERLINK("https://stackoverflow.com/q/42053998", "42053998")</f>
        <v/>
      </c>
      <c r="B71" t="n">
        <v>0.3459383753501401</v>
      </c>
    </row>
    <row r="72">
      <c r="A72">
        <f>HYPERLINK("https://stackoverflow.com/q/42145093", "42145093")</f>
        <v/>
      </c>
      <c r="B72" t="n">
        <v>0.4303511303511303</v>
      </c>
    </row>
    <row r="73">
      <c r="A73">
        <f>HYPERLINK("https://stackoverflow.com/q/42642927", "42642927")</f>
        <v/>
      </c>
      <c r="B73" t="n">
        <v>0.6628028404344194</v>
      </c>
    </row>
    <row r="74">
      <c r="A74">
        <f>HYPERLINK("https://stackoverflow.com/q/42730602", "42730602")</f>
        <v/>
      </c>
      <c r="B74" t="n">
        <v>0.3301431683784625</v>
      </c>
    </row>
    <row r="75">
      <c r="A75">
        <f>HYPERLINK("https://stackoverflow.com/q/42756855", "42756855")</f>
        <v/>
      </c>
      <c r="B75" t="n">
        <v>0.6243147909814576</v>
      </c>
    </row>
    <row r="76">
      <c r="A76">
        <f>HYPERLINK("https://stackoverflow.com/q/43261170", "43261170")</f>
        <v/>
      </c>
      <c r="B76" t="n">
        <v>0.4262178434592228</v>
      </c>
    </row>
    <row r="77">
      <c r="A77">
        <f>HYPERLINK("https://stackoverflow.com/q/44145365", "44145365")</f>
        <v/>
      </c>
      <c r="B77" t="n">
        <v>0.3245438362260793</v>
      </c>
    </row>
    <row r="78">
      <c r="A78">
        <f>HYPERLINK("https://stackoverflow.com/q/44446144", "44446144")</f>
        <v/>
      </c>
      <c r="B78" t="n">
        <v>0.5011563124145906</v>
      </c>
    </row>
    <row r="79">
      <c r="A79">
        <f>HYPERLINK("https://stackoverflow.com/q/44727285", "44727285")</f>
        <v/>
      </c>
      <c r="B79" t="n">
        <v>0.2813051146384479</v>
      </c>
    </row>
    <row r="80">
      <c r="A80">
        <f>HYPERLINK("https://stackoverflow.com/q/44794852", "44794852")</f>
        <v/>
      </c>
      <c r="B80" t="n">
        <v>0.6034642567489282</v>
      </c>
    </row>
    <row r="81">
      <c r="A81">
        <f>HYPERLINK("https://stackoverflow.com/q/45822590", "45822590")</f>
        <v/>
      </c>
      <c r="B81" t="n">
        <v>0.5222832722832723</v>
      </c>
    </row>
    <row r="82">
      <c r="A82">
        <f>HYPERLINK("https://stackoverflow.com/q/45830273", "45830273")</f>
        <v/>
      </c>
      <c r="B82" t="n">
        <v>0.3559814169570267</v>
      </c>
    </row>
    <row r="83">
      <c r="A83">
        <f>HYPERLINK("https://stackoverflow.com/q/45853491", "45853491")</f>
        <v/>
      </c>
      <c r="B83" t="n">
        <v>0.5987274220032841</v>
      </c>
    </row>
    <row r="84">
      <c r="A84">
        <f>HYPERLINK("https://stackoverflow.com/q/46058884", "46058884")</f>
        <v/>
      </c>
      <c r="B84" t="n">
        <v>0.2939494794333504</v>
      </c>
    </row>
    <row r="85">
      <c r="A85">
        <f>HYPERLINK("https://stackoverflow.com/q/46065546", "46065546")</f>
        <v/>
      </c>
      <c r="B85" t="n">
        <v>0.5112562107021941</v>
      </c>
    </row>
    <row r="86">
      <c r="A86">
        <f>HYPERLINK("https://stackoverflow.com/q/46421271", "46421271")</f>
        <v/>
      </c>
      <c r="B86" t="n">
        <v>0.3977548977548978</v>
      </c>
    </row>
    <row r="87">
      <c r="A87">
        <f>HYPERLINK("https://stackoverflow.com/q/46989444", "46989444")</f>
        <v/>
      </c>
      <c r="B87" t="n">
        <v>0.2946796002351559</v>
      </c>
    </row>
    <row r="88">
      <c r="A88">
        <f>HYPERLINK("https://stackoverflow.com/q/47617463", "47617463")</f>
        <v/>
      </c>
      <c r="B88" t="n">
        <v>0.394748984865264</v>
      </c>
    </row>
    <row r="89">
      <c r="A89">
        <f>HYPERLINK("https://stackoverflow.com/q/48105880", "48105880")</f>
        <v/>
      </c>
      <c r="B89" t="n">
        <v>0.3176842314773349</v>
      </c>
    </row>
    <row r="90">
      <c r="A90">
        <f>HYPERLINK("https://stackoverflow.com/q/48287957", "48287957")</f>
        <v/>
      </c>
      <c r="B90" t="n">
        <v>0.3496580203897278</v>
      </c>
    </row>
    <row r="91">
      <c r="A91">
        <f>HYPERLINK("https://stackoverflow.com/q/48773927", "48773927")</f>
        <v/>
      </c>
      <c r="B91" t="n">
        <v>0.4577169875042215</v>
      </c>
    </row>
    <row r="92">
      <c r="A92">
        <f>HYPERLINK("https://stackoverflow.com/q/49146043", "49146043")</f>
        <v/>
      </c>
      <c r="B92" t="n">
        <v>0.3563678075396826</v>
      </c>
    </row>
    <row r="93">
      <c r="A93">
        <f>HYPERLINK("https://stackoverflow.com/q/49157019", "49157019")</f>
        <v/>
      </c>
      <c r="B93" t="n">
        <v>0.2864240547167377</v>
      </c>
    </row>
    <row r="94">
      <c r="A94">
        <f>HYPERLINK("https://stackoverflow.com/q/49220818", "49220818")</f>
        <v/>
      </c>
      <c r="B94" t="n">
        <v>0.2809301290609703</v>
      </c>
    </row>
    <row r="95">
      <c r="A95">
        <f>HYPERLINK("https://stackoverflow.com/q/49263074", "49263074")</f>
        <v/>
      </c>
      <c r="B95" t="n">
        <v>0.4536181139122314</v>
      </c>
    </row>
    <row r="96">
      <c r="A96">
        <f>HYPERLINK("https://stackoverflow.com/q/49301986", "49301986")</f>
        <v/>
      </c>
      <c r="B96" t="n">
        <v>0.2500348092453356</v>
      </c>
    </row>
    <row r="97">
      <c r="A97">
        <f>HYPERLINK("https://stackoverflow.com/q/49409218", "49409218")</f>
        <v/>
      </c>
      <c r="B97" t="n">
        <v>0.3972333481679277</v>
      </c>
    </row>
    <row r="98">
      <c r="A98">
        <f>HYPERLINK("https://stackoverflow.com/q/49563870", "49563870")</f>
        <v/>
      </c>
      <c r="B98" t="n">
        <v>0.4138693728857663</v>
      </c>
    </row>
    <row r="99">
      <c r="A99">
        <f>HYPERLINK("https://stackoverflow.com/q/49848538", "49848538")</f>
        <v/>
      </c>
      <c r="B99" t="n">
        <v>0.5657251493753395</v>
      </c>
    </row>
    <row r="100">
      <c r="A100">
        <f>HYPERLINK("https://stackoverflow.com/q/50031163", "50031163")</f>
        <v/>
      </c>
      <c r="B100" t="n">
        <v>0.3257793077070186</v>
      </c>
    </row>
    <row r="101">
      <c r="A101">
        <f>HYPERLINK("https://stackoverflow.com/q/50450644", "50450644")</f>
        <v/>
      </c>
      <c r="B101" t="n">
        <v>0.3397072127642075</v>
      </c>
    </row>
    <row r="102">
      <c r="A102">
        <f>HYPERLINK("https://stackoverflow.com/q/50674560", "50674560")</f>
        <v/>
      </c>
      <c r="B102" t="n">
        <v>0.2967544559723332</v>
      </c>
    </row>
    <row r="103">
      <c r="A103">
        <f>HYPERLINK("https://stackoverflow.com/q/50699695", "50699695")</f>
        <v/>
      </c>
      <c r="B103" t="n">
        <v>0.3433730158730158</v>
      </c>
    </row>
    <row r="104">
      <c r="A104">
        <f>HYPERLINK("https://stackoverflow.com/q/50856027", "50856027")</f>
        <v/>
      </c>
      <c r="B104" t="n">
        <v>0.6047619047619048</v>
      </c>
    </row>
    <row r="105">
      <c r="A105">
        <f>HYPERLINK("https://stackoverflow.com/q/51050661", "51050661")</f>
        <v/>
      </c>
      <c r="B105" t="n">
        <v>0.5970276999688765</v>
      </c>
    </row>
    <row r="106">
      <c r="A106">
        <f>HYPERLINK("https://stackoverflow.com/q/51289884", "51289884")</f>
        <v/>
      </c>
      <c r="B106" t="n">
        <v>0.3314414913252123</v>
      </c>
    </row>
    <row r="107">
      <c r="A107">
        <f>HYPERLINK("https://stackoverflow.com/q/51381376", "51381376")</f>
        <v/>
      </c>
      <c r="B107" t="n">
        <v>0.2568574213311055</v>
      </c>
    </row>
    <row r="108">
      <c r="A108">
        <f>HYPERLINK("https://stackoverflow.com/q/51398947", "51398947")</f>
        <v/>
      </c>
      <c r="B108" t="n">
        <v>0.2792581626778519</v>
      </c>
    </row>
    <row r="109">
      <c r="A109">
        <f>HYPERLINK("https://stackoverflow.com/q/51443599", "51443599")</f>
        <v/>
      </c>
      <c r="B109" t="n">
        <v>0.3715587797619048</v>
      </c>
    </row>
    <row r="110">
      <c r="A110">
        <f>HYPERLINK("https://stackoverflow.com/q/51444586", "51444586")</f>
        <v/>
      </c>
      <c r="B110" t="n">
        <v>0.2875345856997232</v>
      </c>
    </row>
    <row r="111">
      <c r="A111">
        <f>HYPERLINK("https://stackoverflow.com/q/51468480", "51468480")</f>
        <v/>
      </c>
      <c r="B111" t="n">
        <v>0.4035923141186299</v>
      </c>
    </row>
    <row r="112">
      <c r="A112">
        <f>HYPERLINK("https://stackoverflow.com/q/51849298", "51849298")</f>
        <v/>
      </c>
      <c r="B112" t="n">
        <v>0.6784164186507936</v>
      </c>
    </row>
    <row r="113">
      <c r="A113">
        <f>HYPERLINK("https://stackoverflow.com/q/51888709", "51888709")</f>
        <v/>
      </c>
      <c r="B113" t="n">
        <v>0.3517970227814787</v>
      </c>
    </row>
    <row r="114">
      <c r="A114">
        <f>HYPERLINK("https://stackoverflow.com/q/51895945", "51895945")</f>
        <v/>
      </c>
      <c r="B114" t="n">
        <v>0.4001908780389793</v>
      </c>
    </row>
    <row r="115">
      <c r="A115">
        <f>HYPERLINK("https://stackoverflow.com/q/52046824", "52046824")</f>
        <v/>
      </c>
      <c r="B115" t="n">
        <v>0.4301567849361967</v>
      </c>
    </row>
    <row r="116">
      <c r="A116">
        <f>HYPERLINK("https://stackoverflow.com/q/52213870", "52213870")</f>
        <v/>
      </c>
      <c r="B116" t="n">
        <v>0.2428963354889281</v>
      </c>
    </row>
    <row r="117">
      <c r="A117">
        <f>HYPERLINK("https://stackoverflow.com/q/52294271", "52294271")</f>
        <v/>
      </c>
      <c r="B117" t="n">
        <v>0.4511916197795161</v>
      </c>
    </row>
    <row r="118">
      <c r="A118">
        <f>HYPERLINK("https://stackoverflow.com/q/52370349", "52370349")</f>
        <v/>
      </c>
      <c r="B118" t="n">
        <v>0.5594958640733289</v>
      </c>
    </row>
    <row r="119">
      <c r="A119">
        <f>HYPERLINK("https://stackoverflow.com/q/52499067", "52499067")</f>
        <v/>
      </c>
      <c r="B119" t="n">
        <v>0.4401436552274541</v>
      </c>
    </row>
    <row r="120">
      <c r="A120">
        <f>HYPERLINK("https://stackoverflow.com/q/52704291", "52704291")</f>
        <v/>
      </c>
      <c r="B120" t="n">
        <v>0.4094332427665761</v>
      </c>
    </row>
    <row r="121">
      <c r="A121">
        <f>HYPERLINK("https://stackoverflow.com/q/52816757", "52816757")</f>
        <v/>
      </c>
      <c r="B121" t="n">
        <v>0.3177835236658765</v>
      </c>
    </row>
    <row r="122">
      <c r="A122">
        <f>HYPERLINK("https://stackoverflow.com/q/52821168", "52821168")</f>
        <v/>
      </c>
      <c r="B122" t="n">
        <v>0.5764271432651896</v>
      </c>
    </row>
    <row r="123">
      <c r="A123">
        <f>HYPERLINK("https://stackoverflow.com/q/52904363", "52904363")</f>
        <v/>
      </c>
      <c r="B123" t="n">
        <v>0.341876102292769</v>
      </c>
    </row>
    <row r="124">
      <c r="A124">
        <f>HYPERLINK("https://stackoverflow.com/q/52975602", "52975602")</f>
        <v/>
      </c>
      <c r="B124" t="n">
        <v>0.5923897166228456</v>
      </c>
    </row>
    <row r="125">
      <c r="A125">
        <f>HYPERLINK("https://stackoverflow.com/q/53154744", "53154744")</f>
        <v/>
      </c>
      <c r="B125" t="n">
        <v>0.5087563951200315</v>
      </c>
    </row>
    <row r="126">
      <c r="A126">
        <f>HYPERLINK("https://stackoverflow.com/q/53319236", "53319236")</f>
        <v/>
      </c>
      <c r="B126" t="n">
        <v>0.428435062455681</v>
      </c>
    </row>
    <row r="127">
      <c r="A127">
        <f>HYPERLINK("https://stackoverflow.com/q/53410290", "53410290")</f>
        <v/>
      </c>
      <c r="B127" t="n">
        <v>0.3375165343915345</v>
      </c>
    </row>
    <row r="128">
      <c r="A128">
        <f>HYPERLINK("https://stackoverflow.com/q/53503894", "53503894")</f>
        <v/>
      </c>
      <c r="B128" t="n">
        <v>0.4257622865870288</v>
      </c>
    </row>
    <row r="129">
      <c r="A129">
        <f>HYPERLINK("https://stackoverflow.com/q/53623673", "53623673")</f>
        <v/>
      </c>
      <c r="B129" t="n">
        <v>0.3794976614002136</v>
      </c>
    </row>
    <row r="130">
      <c r="A130">
        <f>HYPERLINK("https://stackoverflow.com/q/53838659", "53838659")</f>
        <v/>
      </c>
      <c r="B130" t="n">
        <v>0.519442850768152</v>
      </c>
    </row>
    <row r="131">
      <c r="A131">
        <f>HYPERLINK("https://stackoverflow.com/q/53884595", "53884595")</f>
        <v/>
      </c>
      <c r="B131" t="n">
        <v>0.4318621757646148</v>
      </c>
    </row>
    <row r="132">
      <c r="A132">
        <f>HYPERLINK("https://stackoverflow.com/q/53930543", "53930543")</f>
        <v/>
      </c>
      <c r="B132" t="n">
        <v>0.6102263856362217</v>
      </c>
    </row>
    <row r="133">
      <c r="A133">
        <f>HYPERLINK("https://stackoverflow.com/q/53933243", "53933243")</f>
        <v/>
      </c>
      <c r="B133" t="n">
        <v>0.4891595207687163</v>
      </c>
    </row>
    <row r="134">
      <c r="A134">
        <f>HYPERLINK("https://stackoverflow.com/q/54174575", "54174575")</f>
        <v/>
      </c>
      <c r="B134" t="n">
        <v>0.5794975753239526</v>
      </c>
    </row>
    <row r="135">
      <c r="A135">
        <f>HYPERLINK("https://stackoverflow.com/q/54291428", "54291428")</f>
        <v/>
      </c>
      <c r="B135" t="n">
        <v>0.462578442229605</v>
      </c>
    </row>
    <row r="136">
      <c r="A136">
        <f>HYPERLINK("https://stackoverflow.com/q/54333889", "54333889")</f>
        <v/>
      </c>
      <c r="B136" t="n">
        <v>0.4547986965205508</v>
      </c>
    </row>
    <row r="137">
      <c r="A137">
        <f>HYPERLINK("https://stackoverflow.com/q/54477736", "54477736")</f>
        <v/>
      </c>
      <c r="B137" t="n">
        <v>0.7476765585461237</v>
      </c>
    </row>
    <row r="138">
      <c r="A138">
        <f>HYPERLINK("https://stackoverflow.com/q/54484732", "54484732")</f>
        <v/>
      </c>
      <c r="B138" t="n">
        <v>0.3172748850318943</v>
      </c>
    </row>
    <row r="139">
      <c r="A139">
        <f>HYPERLINK("https://stackoverflow.com/q/54906295", "54906295")</f>
        <v/>
      </c>
      <c r="B139" t="n">
        <v>0.5971295060080107</v>
      </c>
    </row>
    <row r="140">
      <c r="A140">
        <f>HYPERLINK("https://stackoverflow.com/q/54967399", "54967399")</f>
        <v/>
      </c>
      <c r="B140" t="n">
        <v>0.7523699294532628</v>
      </c>
    </row>
    <row r="141">
      <c r="A141">
        <f>HYPERLINK("https://stackoverflow.com/q/55000264", "55000264")</f>
        <v/>
      </c>
      <c r="B141" t="n">
        <v>0.4157611590497496</v>
      </c>
    </row>
    <row r="142">
      <c r="A142">
        <f>HYPERLINK("https://stackoverflow.com/q/55048122", "55048122")</f>
        <v/>
      </c>
      <c r="B142" t="n">
        <v>0.5436507936507936</v>
      </c>
    </row>
    <row r="143">
      <c r="A143">
        <f>HYPERLINK("https://stackoverflow.com/q/55614003", "55614003")</f>
        <v/>
      </c>
      <c r="B143" t="n">
        <v>0.3790309106098579</v>
      </c>
    </row>
    <row r="144">
      <c r="A144">
        <f>HYPERLINK("https://stackoverflow.com/q/55632717", "55632717")</f>
        <v/>
      </c>
      <c r="B144" t="n">
        <v>0.6335427689594356</v>
      </c>
    </row>
    <row r="145">
      <c r="A145">
        <f>HYPERLINK("https://stackoverflow.com/q/55873748", "55873748")</f>
        <v/>
      </c>
      <c r="B145" t="n">
        <v>0.4774036072378613</v>
      </c>
    </row>
    <row r="146">
      <c r="A146">
        <f>HYPERLINK("https://stackoverflow.com/q/55896200", "55896200")</f>
        <v/>
      </c>
      <c r="B146" t="n">
        <v>0.2787145459276607</v>
      </c>
    </row>
    <row r="147">
      <c r="A147">
        <f>HYPERLINK("https://stackoverflow.com/q/56080699", "56080699")</f>
        <v/>
      </c>
      <c r="B147" t="n">
        <v>0.7819209663757228</v>
      </c>
    </row>
    <row r="148">
      <c r="A148">
        <f>HYPERLINK("https://stackoverflow.com/q/56127535", "56127535")</f>
        <v/>
      </c>
      <c r="B148" t="n">
        <v>0.269484126984127</v>
      </c>
    </row>
    <row r="149">
      <c r="A149">
        <f>HYPERLINK("https://stackoverflow.com/q/56190648", "56190648")</f>
        <v/>
      </c>
      <c r="B149" t="n">
        <v>0.3401277584204414</v>
      </c>
    </row>
    <row r="150">
      <c r="A150">
        <f>HYPERLINK("https://stackoverflow.com/q/56298441", "56298441")</f>
        <v/>
      </c>
      <c r="B150" t="n">
        <v>0.575974025974026</v>
      </c>
    </row>
    <row r="151">
      <c r="A151">
        <f>HYPERLINK("https://stackoverflow.com/q/56382577", "56382577")</f>
        <v/>
      </c>
      <c r="B151" t="n">
        <v>0.3556855331048879</v>
      </c>
    </row>
    <row r="152">
      <c r="A152">
        <f>HYPERLINK("https://stackoverflow.com/q/56548526", "56548526")</f>
        <v/>
      </c>
      <c r="B152" t="n">
        <v>0.5607847500370865</v>
      </c>
    </row>
    <row r="153">
      <c r="A153">
        <f>HYPERLINK("https://stackoverflow.com/q/56551738", "56551738")</f>
        <v/>
      </c>
      <c r="B153" t="n">
        <v>0.4531790369779197</v>
      </c>
    </row>
    <row r="154">
      <c r="A154">
        <f>HYPERLINK("https://stackoverflow.com/q/56561002", "56561002")</f>
        <v/>
      </c>
      <c r="B154" t="n">
        <v>0.5213639719453673</v>
      </c>
    </row>
    <row r="155">
      <c r="A155">
        <f>HYPERLINK("https://stackoverflow.com/q/56662340", "56662340")</f>
        <v/>
      </c>
      <c r="B155" t="n">
        <v>0.7385017421602788</v>
      </c>
    </row>
    <row r="156">
      <c r="A156">
        <f>HYPERLINK("https://stackoverflow.com/q/56716968", "56716968")</f>
        <v/>
      </c>
      <c r="B156" t="n">
        <v>0.3863915343915344</v>
      </c>
    </row>
    <row r="157">
      <c r="A157">
        <f>HYPERLINK("https://stackoverflow.com/q/56876401", "56876401")</f>
        <v/>
      </c>
      <c r="B157" t="n">
        <v>0.3499851654057262</v>
      </c>
    </row>
    <row r="158">
      <c r="A158">
        <f>HYPERLINK("https://stackoverflow.com/q/56907474", "56907474")</f>
        <v/>
      </c>
      <c r="B158" t="n">
        <v>0.3402334587901599</v>
      </c>
    </row>
    <row r="159">
      <c r="A159">
        <f>HYPERLINK("https://stackoverflow.com/q/56937356", "56937356")</f>
        <v/>
      </c>
      <c r="B159" t="n">
        <v>0.3157556449809971</v>
      </c>
    </row>
    <row r="160">
      <c r="A160">
        <f>HYPERLINK("https://stackoverflow.com/q/56958594", "56958594")</f>
        <v/>
      </c>
      <c r="B160" t="n">
        <v>0.2006518385828731</v>
      </c>
    </row>
    <row r="161">
      <c r="A161">
        <f>HYPERLINK("https://stackoverflow.com/q/56969396", "56969396")</f>
        <v/>
      </c>
      <c r="B161" t="n">
        <v>0.499417701863354</v>
      </c>
    </row>
    <row r="162">
      <c r="A162">
        <f>HYPERLINK("https://stackoverflow.com/q/56970311", "56970311")</f>
        <v/>
      </c>
      <c r="B162" t="n">
        <v>0.4257829257829258</v>
      </c>
    </row>
    <row r="163">
      <c r="A163">
        <f>HYPERLINK("https://stackoverflow.com/q/57006123", "57006123")</f>
        <v/>
      </c>
      <c r="B163" t="n">
        <v>0.3608550947260625</v>
      </c>
    </row>
    <row r="164">
      <c r="A164">
        <f>HYPERLINK("https://stackoverflow.com/q/57008985", "57008985")</f>
        <v/>
      </c>
      <c r="B164" t="n">
        <v>0.3608550947260625</v>
      </c>
    </row>
    <row r="165">
      <c r="A165">
        <f>HYPERLINK("https://stackoverflow.com/q/57062051", "57062051")</f>
        <v/>
      </c>
      <c r="B165" t="n">
        <v>0.3865151026550575</v>
      </c>
    </row>
    <row r="166">
      <c r="A166">
        <f>HYPERLINK("https://stackoverflow.com/q/57156494", "57156494")</f>
        <v/>
      </c>
      <c r="B166" t="n">
        <v>0.3281783118231717</v>
      </c>
    </row>
    <row r="167">
      <c r="A167">
        <f>HYPERLINK("https://stackoverflow.com/q/57160000", "57160000")</f>
        <v/>
      </c>
      <c r="B167" t="n">
        <v>0.4887727448703059</v>
      </c>
    </row>
    <row r="168">
      <c r="A168">
        <f>HYPERLINK("https://stackoverflow.com/q/57197790", "57197790")</f>
        <v/>
      </c>
      <c r="B168" t="n">
        <v>0.5794095001184554</v>
      </c>
    </row>
    <row r="169">
      <c r="A169">
        <f>HYPERLINK("https://stackoverflow.com/q/57205735", "57205735")</f>
        <v/>
      </c>
      <c r="B169" t="n">
        <v>0.2755512461394815</v>
      </c>
    </row>
    <row r="170">
      <c r="A170">
        <f>HYPERLINK("https://stackoverflow.com/q/57250709", "57250709")</f>
        <v/>
      </c>
      <c r="B170" t="n">
        <v>0.3209093606289868</v>
      </c>
    </row>
    <row r="171">
      <c r="A171">
        <f>HYPERLINK("https://stackoverflow.com/q/57309184", "57309184")</f>
        <v/>
      </c>
      <c r="B171" t="n">
        <v>0.3775814985492405</v>
      </c>
    </row>
    <row r="172">
      <c r="A172">
        <f>HYPERLINK("https://stackoverflow.com/q/57430993", "57430993")</f>
        <v/>
      </c>
      <c r="B172" t="n">
        <v>0.5931605975723623</v>
      </c>
    </row>
    <row r="173">
      <c r="A173">
        <f>HYPERLINK("https://stackoverflow.com/q/57502125", "57502125")</f>
        <v/>
      </c>
      <c r="B173" t="n">
        <v>0.3248222365869424</v>
      </c>
    </row>
    <row r="174">
      <c r="A174">
        <f>HYPERLINK("https://stackoverflow.com/q/57535384", "57535384")</f>
        <v/>
      </c>
      <c r="B174" t="n">
        <v>0.4580564784053157</v>
      </c>
    </row>
    <row r="175">
      <c r="A175">
        <f>HYPERLINK("https://stackoverflow.com/q/57609094", "57609094")</f>
        <v/>
      </c>
      <c r="B175" t="n">
        <v>0.6570111175374334</v>
      </c>
    </row>
    <row r="176">
      <c r="A176">
        <f>HYPERLINK("https://stackoverflow.com/q/57626023", "57626023")</f>
        <v/>
      </c>
      <c r="B176" t="n">
        <v>0.4157611590497496</v>
      </c>
    </row>
    <row r="177">
      <c r="A177">
        <f>HYPERLINK("https://stackoverflow.com/q/57652832", "57652832")</f>
        <v/>
      </c>
      <c r="B177" t="n">
        <v>0.6580722098856814</v>
      </c>
    </row>
    <row r="178">
      <c r="A178">
        <f>HYPERLINK("https://stackoverflow.com/q/57685832", "57685832")</f>
        <v/>
      </c>
      <c r="B178" t="n">
        <v>0.3790609701824655</v>
      </c>
    </row>
    <row r="179">
      <c r="A179">
        <f>HYPERLINK("https://stackoverflow.com/q/57687014", "57687014")</f>
        <v/>
      </c>
      <c r="B179" t="n">
        <v>0.4162097162097162</v>
      </c>
    </row>
    <row r="180">
      <c r="A180">
        <f>HYPERLINK("https://stackoverflow.com/q/58010768", "58010768")</f>
        <v/>
      </c>
      <c r="B180" t="n">
        <v>0.4282958553791887</v>
      </c>
    </row>
    <row r="181">
      <c r="A181">
        <f>HYPERLINK("https://stackoverflow.com/q/58081210", "58081210")</f>
        <v/>
      </c>
      <c r="B181" t="n">
        <v>0.4708322123576361</v>
      </c>
    </row>
    <row r="182">
      <c r="A182">
        <f>HYPERLINK("https://stackoverflow.com/q/58205707", "58205707")</f>
        <v/>
      </c>
      <c r="B182" t="n">
        <v>0.3909185532136351</v>
      </c>
    </row>
    <row r="183">
      <c r="A183">
        <f>HYPERLINK("https://stackoverflow.com/q/58264615", "58264615")</f>
        <v/>
      </c>
      <c r="B183" t="n">
        <v>0.7326307572209211</v>
      </c>
    </row>
    <row r="184">
      <c r="A184">
        <f>HYPERLINK("https://stackoverflow.com/q/58302431", "58302431")</f>
        <v/>
      </c>
      <c r="B184" t="n">
        <v>0.3517970227814787</v>
      </c>
    </row>
    <row r="185">
      <c r="A185">
        <f>HYPERLINK("https://stackoverflow.com/q/58372921", "58372921")</f>
        <v/>
      </c>
      <c r="B185" t="n">
        <v>0.4047619047619048</v>
      </c>
    </row>
    <row r="186">
      <c r="A186">
        <f>HYPERLINK("https://stackoverflow.com/q/58416280", "58416280")</f>
        <v/>
      </c>
      <c r="B186" t="n">
        <v>0.3690716690716691</v>
      </c>
    </row>
    <row r="187">
      <c r="A187">
        <f>HYPERLINK("https://stackoverflow.com/q/58439034", "58439034")</f>
        <v/>
      </c>
      <c r="B187" t="n">
        <v>0.7053540329402399</v>
      </c>
    </row>
    <row r="188">
      <c r="A188">
        <f>HYPERLINK("https://stackoverflow.com/q/58675434", "58675434")</f>
        <v/>
      </c>
      <c r="B188" t="n">
        <v>0.3787446903644086</v>
      </c>
    </row>
    <row r="189">
      <c r="A189">
        <f>HYPERLINK("https://stackoverflow.com/q/58832626", "58832626")</f>
        <v/>
      </c>
      <c r="B189" t="n">
        <v>0.4810109726217108</v>
      </c>
    </row>
    <row r="190">
      <c r="A190">
        <f>HYPERLINK("https://stackoverflow.com/q/58844302", "58844302")</f>
        <v/>
      </c>
      <c r="B190" t="n">
        <v>0.6163252122554448</v>
      </c>
    </row>
    <row r="191">
      <c r="A191">
        <f>HYPERLINK("https://stackoverflow.com/q/58973104", "58973104")</f>
        <v/>
      </c>
      <c r="B191" t="n">
        <v>0.6426157281670589</v>
      </c>
    </row>
    <row r="192">
      <c r="A192">
        <f>HYPERLINK("https://stackoverflow.com/q/59053286", "59053286")</f>
        <v/>
      </c>
      <c r="B192" t="n">
        <v>0.5525242504409171</v>
      </c>
    </row>
    <row r="193">
      <c r="A193">
        <f>HYPERLINK("https://stackoverflow.com/q/59150237", "59150237")</f>
        <v/>
      </c>
      <c r="B193" t="n">
        <v>0.3307737634883807</v>
      </c>
    </row>
    <row r="194">
      <c r="A194">
        <f>HYPERLINK("https://stackoverflow.com/q/59282347", "59282347")</f>
        <v/>
      </c>
      <c r="B194" t="n">
        <v>0.4066909171075839</v>
      </c>
    </row>
    <row r="195">
      <c r="A195">
        <f>HYPERLINK("https://stackoverflow.com/q/59293403", "59293403")</f>
        <v/>
      </c>
      <c r="B195" t="n">
        <v>0.3774630541871921</v>
      </c>
    </row>
    <row r="196">
      <c r="A196">
        <f>HYPERLINK("https://stackoverflow.com/q/59306454", "59306454")</f>
        <v/>
      </c>
      <c r="B196" t="n">
        <v>0.3173331298331298</v>
      </c>
    </row>
    <row r="197">
      <c r="A197">
        <f>HYPERLINK("https://stackoverflow.com/q/59412488", "59412488")</f>
        <v/>
      </c>
      <c r="B197" t="n">
        <v>0.6443646359847477</v>
      </c>
    </row>
    <row r="198">
      <c r="A198">
        <f>HYPERLINK("https://stackoverflow.com/q/59538599", "59538599")</f>
        <v/>
      </c>
      <c r="B198" t="n">
        <v>0.2487216363055289</v>
      </c>
    </row>
    <row r="199">
      <c r="A199">
        <f>HYPERLINK("https://stackoverflow.com/q/59640223", "59640223")</f>
        <v/>
      </c>
      <c r="B199" t="n">
        <v>0.7300657242063492</v>
      </c>
    </row>
    <row r="200">
      <c r="A200">
        <f>HYPERLINK("https://stackoverflow.com/q/59672677", "59672677")</f>
        <v/>
      </c>
      <c r="B200" t="n">
        <v>0.3528421839940165</v>
      </c>
    </row>
    <row r="201">
      <c r="A201">
        <f>HYPERLINK("https://stackoverflow.com/q/59771209", "59771209")</f>
        <v/>
      </c>
      <c r="B201" t="n">
        <v>0.6866819827346143</v>
      </c>
    </row>
    <row r="202">
      <c r="A202">
        <f>HYPERLINK("https://stackoverflow.com/q/59771214", "59771214")</f>
        <v/>
      </c>
      <c r="B202" t="n">
        <v>0.3532411102243505</v>
      </c>
    </row>
    <row r="203">
      <c r="A203">
        <f>HYPERLINK("https://stackoverflow.com/q/59966739", "59966739")</f>
        <v/>
      </c>
      <c r="B203" t="n">
        <v>0.300186741363212</v>
      </c>
    </row>
    <row r="204">
      <c r="A204">
        <f>HYPERLINK("https://stackoverflow.com/q/60005455", "60005455")</f>
        <v/>
      </c>
      <c r="B204" t="n">
        <v>0.4494173196704843</v>
      </c>
    </row>
    <row r="205">
      <c r="A205">
        <f>HYPERLINK("https://stackoverflow.com/q/60005599", "60005599")</f>
        <v/>
      </c>
      <c r="B205" t="n">
        <v>0.8360999329309189</v>
      </c>
    </row>
    <row r="206">
      <c r="A206">
        <f>HYPERLINK("https://stackoverflow.com/q/60175980", "60175980")</f>
        <v/>
      </c>
      <c r="B206" t="n">
        <v>0.4546708300806661</v>
      </c>
    </row>
    <row r="207">
      <c r="A207">
        <f>HYPERLINK("https://stackoverflow.com/q/60746275", "60746275")</f>
        <v/>
      </c>
      <c r="B207" t="n">
        <v>0.6921610357364547</v>
      </c>
    </row>
    <row r="208">
      <c r="A208">
        <f>HYPERLINK("https://stackoverflow.com/q/60763258", "60763258")</f>
        <v/>
      </c>
      <c r="B208" t="n">
        <v>0.3241693121693121</v>
      </c>
    </row>
    <row r="209">
      <c r="A209">
        <f>HYPERLINK("https://stackoverflow.com/q/60849573", "60849573")</f>
        <v/>
      </c>
      <c r="B209" t="n">
        <v>0.6226389997339719</v>
      </c>
    </row>
    <row r="210">
      <c r="A210">
        <f>HYPERLINK("https://stackoverflow.com/q/60945360", "60945360")</f>
        <v/>
      </c>
      <c r="B210" t="n">
        <v>0.4627410248215617</v>
      </c>
    </row>
    <row r="211">
      <c r="A211">
        <f>HYPERLINK("https://stackoverflow.com/q/60973579", "60973579")</f>
        <v/>
      </c>
      <c r="B211" t="n">
        <v>0.567051467051467</v>
      </c>
    </row>
    <row r="212">
      <c r="A212">
        <f>HYPERLINK("https://stackoverflow.com/q/61021550", "61021550")</f>
        <v/>
      </c>
      <c r="B212" t="n">
        <v>0.2584756728778468</v>
      </c>
    </row>
    <row r="213">
      <c r="A213">
        <f>HYPERLINK("https://stackoverflow.com/q/61186117", "61186117")</f>
        <v/>
      </c>
      <c r="B213" t="n">
        <v>0.5184078701188968</v>
      </c>
    </row>
    <row r="214">
      <c r="A214">
        <f>HYPERLINK("https://stackoverflow.com/q/61221088", "61221088")</f>
        <v/>
      </c>
      <c r="B214" t="n">
        <v>0.4778955853174604</v>
      </c>
    </row>
    <row r="215">
      <c r="A215">
        <f>HYPERLINK("https://stackoverflow.com/q/61226697", "61226697")</f>
        <v/>
      </c>
      <c r="B215" t="n">
        <v>0.3472619047619048</v>
      </c>
    </row>
    <row r="216">
      <c r="A216">
        <f>HYPERLINK("https://stackoverflow.com/q/61362602", "61362602")</f>
        <v/>
      </c>
      <c r="B216" t="n">
        <v>0.7145612874779542</v>
      </c>
    </row>
    <row r="217">
      <c r="A217">
        <f>HYPERLINK("https://stackoverflow.com/q/61491488", "61491488")</f>
        <v/>
      </c>
      <c r="B217" t="n">
        <v>0.3939285714285714</v>
      </c>
    </row>
    <row r="218">
      <c r="A218">
        <f>HYPERLINK("https://stackoverflow.com/q/61531727", "61531727")</f>
        <v/>
      </c>
      <c r="B218" t="n">
        <v>0.6153018839934729</v>
      </c>
    </row>
    <row r="219">
      <c r="A219">
        <f>HYPERLINK("https://stackoverflow.com/q/61626875", "61626875")</f>
        <v/>
      </c>
      <c r="B219" t="n">
        <v>0.5452339830578173</v>
      </c>
    </row>
    <row r="220">
      <c r="A220">
        <f>HYPERLINK("https://stackoverflow.com/q/61639444", "61639444")</f>
        <v/>
      </c>
      <c r="B220" t="n">
        <v>0.722576926487541</v>
      </c>
    </row>
    <row r="221">
      <c r="A221">
        <f>HYPERLINK("https://stackoverflow.com/q/61689176", "61689176")</f>
        <v/>
      </c>
      <c r="B221" t="n">
        <v>0.4854636591478697</v>
      </c>
    </row>
    <row r="222">
      <c r="A222">
        <f>HYPERLINK("https://stackoverflow.com/q/61709741", "61709741")</f>
        <v/>
      </c>
      <c r="B222" t="n">
        <v>0.5775201893622947</v>
      </c>
    </row>
    <row r="223">
      <c r="A223">
        <f>HYPERLINK("https://stackoverflow.com/q/61820944", "61820944")</f>
        <v/>
      </c>
      <c r="B223" t="n">
        <v>0.7605457708197435</v>
      </c>
    </row>
    <row r="224">
      <c r="A224">
        <f>HYPERLINK("https://stackoverflow.com/q/61834955", "61834955")</f>
        <v/>
      </c>
      <c r="B224" t="n">
        <v>0.6011353615520283</v>
      </c>
    </row>
    <row r="225">
      <c r="A225">
        <f>HYPERLINK("https://stackoverflow.com/q/61902973", "61902973")</f>
        <v/>
      </c>
      <c r="B225" t="n">
        <v>0.5618072182317994</v>
      </c>
    </row>
    <row r="226">
      <c r="A226">
        <f>HYPERLINK("https://stackoverflow.com/q/61938413", "61938413")</f>
        <v/>
      </c>
      <c r="B226" t="n">
        <v>0.5100250626566416</v>
      </c>
    </row>
    <row r="227">
      <c r="A227">
        <f>HYPERLINK("https://stackoverflow.com/q/62020899", "62020899")</f>
        <v/>
      </c>
      <c r="B227" t="n">
        <v>0.1805194805194805</v>
      </c>
    </row>
    <row r="228">
      <c r="A228">
        <f>HYPERLINK("https://stackoverflow.com/q/62031387", "62031387")</f>
        <v/>
      </c>
      <c r="B228" t="n">
        <v>0.4355015781528749</v>
      </c>
    </row>
    <row r="229">
      <c r="A229">
        <f>HYPERLINK("https://stackoverflow.com/q/62066602", "62066602")</f>
        <v/>
      </c>
      <c r="B229" t="n">
        <v>0.7857759284943752</v>
      </c>
    </row>
    <row r="230">
      <c r="A230">
        <f>HYPERLINK("https://stackoverflow.com/q/62074726", "62074726")</f>
        <v/>
      </c>
      <c r="B230" t="n">
        <v>0.6397500844309354</v>
      </c>
    </row>
    <row r="231">
      <c r="A231">
        <f>HYPERLINK("https://stackoverflow.com/q/62075536", "62075536")</f>
        <v/>
      </c>
      <c r="B231" t="n">
        <v>0.3255608028335301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