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0.2794813211479878</v>
      </c>
    </row>
    <row r="3">
      <c r="A3">
        <f>HYPERLINK("https://stackoverflow.com/q/359717", "359717")</f>
        <v/>
      </c>
      <c r="B3" t="n">
        <v>0.2951224639966362</v>
      </c>
    </row>
    <row r="4">
      <c r="A4">
        <f>HYPERLINK("https://stackoverflow.com/q/544097", "544097")</f>
        <v/>
      </c>
      <c r="B4" t="n">
        <v>0.4820565907522429</v>
      </c>
    </row>
    <row r="5">
      <c r="A5">
        <f>HYPERLINK("https://stackoverflow.com/q/3016015", "3016015")</f>
        <v/>
      </c>
      <c r="B5" t="n">
        <v>0.634210865918183</v>
      </c>
    </row>
    <row r="6">
      <c r="A6">
        <f>HYPERLINK("https://stackoverflow.com/q/3578981", "3578981")</f>
        <v/>
      </c>
      <c r="B6" t="n">
        <v>0.7787872458925089</v>
      </c>
    </row>
    <row r="7">
      <c r="A7">
        <f>HYPERLINK("https://stackoverflow.com/q/3990732", "3990732")</f>
        <v/>
      </c>
      <c r="B7" t="n">
        <v>0.4702512351518975</v>
      </c>
    </row>
    <row r="8">
      <c r="A8">
        <f>HYPERLINK("https://stackoverflow.com/q/6580311", "6580311")</f>
        <v/>
      </c>
      <c r="B8" t="n">
        <v>0.3593442243077279</v>
      </c>
    </row>
    <row r="9">
      <c r="A9">
        <f>HYPERLINK("https://stackoverflow.com/q/6645196", "6645196")</f>
        <v/>
      </c>
      <c r="B9" t="n">
        <v>0.3207972582972583</v>
      </c>
    </row>
    <row r="10">
      <c r="A10">
        <f>HYPERLINK("https://stackoverflow.com/q/8640940", "8640940")</f>
        <v/>
      </c>
      <c r="B10" t="n">
        <v>0.3300066073541388</v>
      </c>
    </row>
    <row r="11">
      <c r="A11">
        <f>HYPERLINK("https://stackoverflow.com/q/8657698", "8657698")</f>
        <v/>
      </c>
      <c r="B11" t="n">
        <v>0.2967063492063492</v>
      </c>
    </row>
    <row r="12">
      <c r="A12">
        <f>HYPERLINK("https://stackoverflow.com/q/9139207", "9139207")</f>
        <v/>
      </c>
      <c r="B12" t="n">
        <v>0.3389182833627278</v>
      </c>
    </row>
    <row r="13">
      <c r="A13">
        <f>HYPERLINK("https://stackoverflow.com/q/10774183", "10774183")</f>
        <v/>
      </c>
      <c r="B13" t="n">
        <v>0.5539797146295341</v>
      </c>
    </row>
    <row r="14">
      <c r="A14">
        <f>HYPERLINK("https://stackoverflow.com/q/10930561", "10930561")</f>
        <v/>
      </c>
      <c r="B14" t="n">
        <v>0.2671683526605806</v>
      </c>
    </row>
    <row r="15">
      <c r="A15">
        <f>HYPERLINK("https://stackoverflow.com/q/13561945", "13561945")</f>
        <v/>
      </c>
      <c r="B15" t="n">
        <v>0.4032902344160623</v>
      </c>
    </row>
    <row r="16">
      <c r="A16">
        <f>HYPERLINK("https://stackoverflow.com/q/14281766", "14281766")</f>
        <v/>
      </c>
      <c r="B16" t="n">
        <v>0.4204167348497245</v>
      </c>
    </row>
    <row r="17">
      <c r="A17">
        <f>HYPERLINK("https://stackoverflow.com/q/14487518", "14487518")</f>
        <v/>
      </c>
      <c r="B17" t="n">
        <v>0.3318127874202641</v>
      </c>
    </row>
    <row r="18">
      <c r="A18">
        <f>HYPERLINK("https://stackoverflow.com/q/15045253", "15045253")</f>
        <v/>
      </c>
      <c r="B18" t="n">
        <v>0.4213020876768687</v>
      </c>
    </row>
    <row r="19">
      <c r="A19">
        <f>HYPERLINK("https://stackoverflow.com/q/19223588", "19223588")</f>
        <v/>
      </c>
      <c r="B19" t="n">
        <v>0.1830834563297858</v>
      </c>
    </row>
    <row r="20">
      <c r="A20">
        <f>HYPERLINK("https://stackoverflow.com/q/21437901", "21437901")</f>
        <v/>
      </c>
      <c r="B20" t="n">
        <v>0.2679329409666488</v>
      </c>
    </row>
    <row r="21">
      <c r="A21">
        <f>HYPERLINK("https://stackoverflow.com/q/21896490", "21896490")</f>
        <v/>
      </c>
      <c r="B21" t="n">
        <v>0.2295134856110466</v>
      </c>
    </row>
    <row r="22">
      <c r="A22">
        <f>HYPERLINK("https://stackoverflow.com/q/29466750", "29466750")</f>
        <v/>
      </c>
      <c r="B22" t="n">
        <v>0.3421400724032302</v>
      </c>
    </row>
    <row r="23">
      <c r="A23">
        <f>HYPERLINK("https://stackoverflow.com/q/30003533", "30003533")</f>
        <v/>
      </c>
      <c r="B23" t="n">
        <v>0.5233877770109654</v>
      </c>
    </row>
    <row r="24">
      <c r="A24">
        <f>HYPERLINK("https://stackoverflow.com/q/30256468", "30256468")</f>
        <v/>
      </c>
      <c r="B24" t="n">
        <v>0.2691409897292251</v>
      </c>
    </row>
    <row r="25">
      <c r="A25">
        <f>HYPERLINK("https://stackoverflow.com/q/31335575", "31335575")</f>
        <v/>
      </c>
      <c r="B25" t="n">
        <v>0.2308989226087672</v>
      </c>
    </row>
    <row r="26">
      <c r="A26">
        <f>HYPERLINK("https://stackoverflow.com/q/32833023", "32833023")</f>
        <v/>
      </c>
      <c r="B26" t="n">
        <v>0.1947720984418232</v>
      </c>
    </row>
    <row r="27">
      <c r="A27">
        <f>HYPERLINK("https://stackoverflow.com/q/34823823", "34823823")</f>
        <v/>
      </c>
      <c r="B27" t="n">
        <v>0.5448455367810208</v>
      </c>
    </row>
    <row r="28">
      <c r="A28">
        <f>HYPERLINK("https://stackoverflow.com/q/35117639", "35117639")</f>
        <v/>
      </c>
      <c r="B28" t="n">
        <v>0.8124679979518689</v>
      </c>
    </row>
    <row r="29">
      <c r="A29">
        <f>HYPERLINK("https://stackoverflow.com/q/37169827", "37169827")</f>
        <v/>
      </c>
      <c r="B29" t="n">
        <v>0.3002164502164502</v>
      </c>
    </row>
    <row r="30">
      <c r="A30">
        <f>HYPERLINK("https://stackoverflow.com/q/37916645", "37916645")</f>
        <v/>
      </c>
      <c r="B30" t="n">
        <v>0.5992063492063493</v>
      </c>
    </row>
    <row r="31">
      <c r="A31">
        <f>HYPERLINK("https://stackoverflow.com/q/38264023", "38264023")</f>
        <v/>
      </c>
      <c r="B31" t="n">
        <v>0.4356026314201219</v>
      </c>
    </row>
    <row r="32">
      <c r="A32">
        <f>HYPERLINK("https://stackoverflow.com/q/38733792", "38733792")</f>
        <v/>
      </c>
      <c r="B32" t="n">
        <v>0.345406558849955</v>
      </c>
    </row>
    <row r="33">
      <c r="A33">
        <f>HYPERLINK("https://stackoverflow.com/q/40642721", "40642721")</f>
        <v/>
      </c>
      <c r="B33" t="n">
        <v>0.3675840424889855</v>
      </c>
    </row>
    <row r="34">
      <c r="A34">
        <f>HYPERLINK("https://stackoverflow.com/q/41345102", "41345102")</f>
        <v/>
      </c>
      <c r="B34" t="n">
        <v>0.6463230861965039</v>
      </c>
    </row>
    <row r="35">
      <c r="A35">
        <f>HYPERLINK("https://stackoverflow.com/q/41467659", "41467659")</f>
        <v/>
      </c>
      <c r="B35" t="n">
        <v>0.4683583959899749</v>
      </c>
    </row>
    <row r="36">
      <c r="A36">
        <f>HYPERLINK("https://stackoverflow.com/q/41645111", "41645111")</f>
        <v/>
      </c>
      <c r="B36" t="n">
        <v>0.2726559616094499</v>
      </c>
    </row>
    <row r="37">
      <c r="A37">
        <f>HYPERLINK("https://stackoverflow.com/q/41679881", "41679881")</f>
        <v/>
      </c>
      <c r="B37" t="n">
        <v>0.6618864644801243</v>
      </c>
    </row>
    <row r="38">
      <c r="A38">
        <f>HYPERLINK("https://stackoverflow.com/q/41813166", "41813166")</f>
        <v/>
      </c>
      <c r="B38" t="n">
        <v>0.452732747945514</v>
      </c>
    </row>
    <row r="39">
      <c r="A39">
        <f>HYPERLINK("https://stackoverflow.com/q/41920583", "41920583")</f>
        <v/>
      </c>
      <c r="B39" t="n">
        <v>0.7513470219892239</v>
      </c>
    </row>
    <row r="40">
      <c r="A40">
        <f>HYPERLINK("https://stackoverflow.com/q/42577224", "42577224")</f>
        <v/>
      </c>
      <c r="B40" t="n">
        <v>0.4978224743567705</v>
      </c>
    </row>
    <row r="41">
      <c r="A41">
        <f>HYPERLINK("https://stackoverflow.com/q/42914503", "42914503")</f>
        <v/>
      </c>
      <c r="B41" t="n">
        <v>0.3635767195767196</v>
      </c>
    </row>
    <row r="42">
      <c r="A42">
        <f>HYPERLINK("https://stackoverflow.com/q/43642384", "43642384")</f>
        <v/>
      </c>
      <c r="B42" t="n">
        <v>0.3601389685727036</v>
      </c>
    </row>
    <row r="43">
      <c r="A43">
        <f>HYPERLINK("https://stackoverflow.com/q/43919778", "43919778")</f>
        <v/>
      </c>
      <c r="B43" t="n">
        <v>0.2074704304621202</v>
      </c>
    </row>
    <row r="44">
      <c r="A44">
        <f>HYPERLINK("https://stackoverflow.com/q/43924709", "43924709")</f>
        <v/>
      </c>
      <c r="B44" t="n">
        <v>0.4769069664902999</v>
      </c>
    </row>
    <row r="45">
      <c r="A45">
        <f>HYPERLINK("https://stackoverflow.com/q/44240704", "44240704")</f>
        <v/>
      </c>
      <c r="B45" t="n">
        <v>0.3381386408730159</v>
      </c>
    </row>
    <row r="46">
      <c r="A46">
        <f>HYPERLINK("https://stackoverflow.com/q/44267227", "44267227")</f>
        <v/>
      </c>
      <c r="B46" t="n">
        <v>0.556926117167081</v>
      </c>
    </row>
    <row r="47">
      <c r="A47">
        <f>HYPERLINK("https://stackoverflow.com/q/44442208", "44442208")</f>
        <v/>
      </c>
      <c r="B47" t="n">
        <v>0.3559814169570267</v>
      </c>
    </row>
    <row r="48">
      <c r="A48">
        <f>HYPERLINK("https://stackoverflow.com/q/44710543", "44710543")</f>
        <v/>
      </c>
      <c r="B48" t="n">
        <v>0.5684763438386627</v>
      </c>
    </row>
    <row r="49">
      <c r="A49">
        <f>HYPERLINK("https://stackoverflow.com/q/44956629", "44956629")</f>
        <v/>
      </c>
      <c r="B49" t="n">
        <v>0.6754689754689754</v>
      </c>
    </row>
    <row r="50">
      <c r="A50">
        <f>HYPERLINK("https://stackoverflow.com/q/45195523", "45195523")</f>
        <v/>
      </c>
      <c r="B50" t="n">
        <v>0.5040526849037488</v>
      </c>
    </row>
    <row r="51">
      <c r="A51">
        <f>HYPERLINK("https://stackoverflow.com/q/45740520", "45740520")</f>
        <v/>
      </c>
      <c r="B51" t="n">
        <v>0.8707519332519333</v>
      </c>
    </row>
    <row r="52">
      <c r="A52">
        <f>HYPERLINK("https://stackoverflow.com/q/45748997", "45748997")</f>
        <v/>
      </c>
      <c r="B52" t="n">
        <v>0.2794813211479878</v>
      </c>
    </row>
    <row r="53">
      <c r="A53">
        <f>HYPERLINK("https://stackoverflow.com/q/45751896", "45751896")</f>
        <v/>
      </c>
      <c r="B53" t="n">
        <v>0.8474214317587812</v>
      </c>
    </row>
    <row r="54">
      <c r="A54">
        <f>HYPERLINK("https://stackoverflow.com/q/45817120", "45817120")</f>
        <v/>
      </c>
      <c r="B54" t="n">
        <v>0.4220813825130371</v>
      </c>
    </row>
    <row r="55">
      <c r="A55">
        <f>HYPERLINK("https://stackoverflow.com/q/46330301", "46330301")</f>
        <v/>
      </c>
      <c r="B55" t="n">
        <v>0.5448455367810207</v>
      </c>
    </row>
    <row r="56">
      <c r="A56">
        <f>HYPERLINK("https://stackoverflow.com/q/46550925", "46550925")</f>
        <v/>
      </c>
      <c r="B56" t="n">
        <v>0.6637104506232024</v>
      </c>
    </row>
    <row r="57">
      <c r="A57">
        <f>HYPERLINK("https://stackoverflow.com/q/46565154", "46565154")</f>
        <v/>
      </c>
      <c r="B57" t="n">
        <v>0.7556390977443609</v>
      </c>
    </row>
    <row r="58">
      <c r="A58">
        <f>HYPERLINK("https://stackoverflow.com/q/46614237", "46614237")</f>
        <v/>
      </c>
      <c r="B58" t="n">
        <v>0.4097256313751159</v>
      </c>
    </row>
    <row r="59">
      <c r="A59">
        <f>HYPERLINK("https://stackoverflow.com/q/46636237", "46636237")</f>
        <v/>
      </c>
      <c r="B59" t="n">
        <v>0.3313612313612314</v>
      </c>
    </row>
    <row r="60">
      <c r="A60">
        <f>HYPERLINK("https://stackoverflow.com/q/46647666", "46647666")</f>
        <v/>
      </c>
      <c r="B60" t="n">
        <v>0.2936507936507937</v>
      </c>
    </row>
    <row r="61">
      <c r="A61">
        <f>HYPERLINK("https://stackoverflow.com/q/46684369", "46684369")</f>
        <v/>
      </c>
      <c r="B61" t="n">
        <v>0.4622113997113997</v>
      </c>
    </row>
    <row r="62">
      <c r="A62">
        <f>HYPERLINK("https://stackoverflow.com/q/46866935", "46866935")</f>
        <v/>
      </c>
      <c r="B62" t="n">
        <v>0.3956368376658231</v>
      </c>
    </row>
    <row r="63">
      <c r="A63">
        <f>HYPERLINK("https://stackoverflow.com/q/47704069", "47704069")</f>
        <v/>
      </c>
      <c r="B63" t="n">
        <v>0.4199665831244778</v>
      </c>
    </row>
    <row r="64">
      <c r="A64">
        <f>HYPERLINK("https://stackoverflow.com/q/48190454", "48190454")</f>
        <v/>
      </c>
      <c r="B64" t="n">
        <v>0.2475889089813141</v>
      </c>
    </row>
    <row r="65">
      <c r="A65">
        <f>HYPERLINK("https://stackoverflow.com/q/48324549", "48324549")</f>
        <v/>
      </c>
      <c r="B65" t="n">
        <v>0.4862309577074677</v>
      </c>
    </row>
    <row r="66">
      <c r="A66">
        <f>HYPERLINK("https://stackoverflow.com/q/48342522", "48342522")</f>
        <v/>
      </c>
      <c r="B66" t="n">
        <v>0.5084890496282901</v>
      </c>
    </row>
    <row r="67">
      <c r="A67">
        <f>HYPERLINK("https://stackoverflow.com/q/48404730", "48404730")</f>
        <v/>
      </c>
      <c r="B67" t="n">
        <v>0.6000337723741979</v>
      </c>
    </row>
    <row r="68">
      <c r="A68">
        <f>HYPERLINK("https://stackoverflow.com/q/48426028", "48426028")</f>
        <v/>
      </c>
      <c r="B68" t="n">
        <v>0.3019003425035908</v>
      </c>
    </row>
    <row r="69">
      <c r="A69">
        <f>HYPERLINK("https://stackoverflow.com/q/48642274", "48642274")</f>
        <v/>
      </c>
      <c r="B69" t="n">
        <v>0.2727017195767195</v>
      </c>
    </row>
    <row r="70">
      <c r="A70">
        <f>HYPERLINK("https://stackoverflow.com/q/48950826", "48950826")</f>
        <v/>
      </c>
      <c r="B70" t="n">
        <v>0.682348769977636</v>
      </c>
    </row>
    <row r="71">
      <c r="A71">
        <f>HYPERLINK("https://stackoverflow.com/q/49097763", "49097763")</f>
        <v/>
      </c>
      <c r="B71" t="n">
        <v>0.5516341707286588</v>
      </c>
    </row>
    <row r="72">
      <c r="A72">
        <f>HYPERLINK("https://stackoverflow.com/q/49200336", "49200336")</f>
        <v/>
      </c>
      <c r="B72" t="n">
        <v>0.235103785103785</v>
      </c>
    </row>
    <row r="73">
      <c r="A73">
        <f>HYPERLINK("https://stackoverflow.com/q/49642849", "49642849")</f>
        <v/>
      </c>
      <c r="B73" t="n">
        <v>0.6724822112753147</v>
      </c>
    </row>
    <row r="74">
      <c r="A74">
        <f>HYPERLINK("https://stackoverflow.com/q/49717039", "49717039")</f>
        <v/>
      </c>
      <c r="B74" t="n">
        <v>0.432278449519829</v>
      </c>
    </row>
    <row r="75">
      <c r="A75">
        <f>HYPERLINK("https://stackoverflow.com/q/49763535", "49763535")</f>
        <v/>
      </c>
      <c r="B75" t="n">
        <v>0.4888262322472848</v>
      </c>
    </row>
    <row r="76">
      <c r="A76">
        <f>HYPERLINK("https://stackoverflow.com/q/49772445", "49772445")</f>
        <v/>
      </c>
      <c r="B76" t="n">
        <v>0.3505482708381258</v>
      </c>
    </row>
    <row r="77">
      <c r="A77">
        <f>HYPERLINK("https://stackoverflow.com/q/49913681", "49913681")</f>
        <v/>
      </c>
      <c r="B77" t="n">
        <v>0.3366353840806395</v>
      </c>
    </row>
    <row r="78">
      <c r="A78">
        <f>HYPERLINK("https://stackoverflow.com/q/49994108", "49994108")</f>
        <v/>
      </c>
      <c r="B78" t="n">
        <v>0.5750782064650678</v>
      </c>
    </row>
    <row r="79">
      <c r="A79">
        <f>HYPERLINK("https://stackoverflow.com/q/50038246", "50038246")</f>
        <v/>
      </c>
      <c r="B79" t="n">
        <v>0.381405214738548</v>
      </c>
    </row>
    <row r="80">
      <c r="A80">
        <f>HYPERLINK("https://stackoverflow.com/q/50130435", "50130435")</f>
        <v/>
      </c>
      <c r="B80" t="n">
        <v>0.482813547954393</v>
      </c>
    </row>
    <row r="81">
      <c r="A81">
        <f>HYPERLINK("https://stackoverflow.com/q/50194352", "50194352")</f>
        <v/>
      </c>
      <c r="B81" t="n">
        <v>0.6163252122554447</v>
      </c>
    </row>
    <row r="82">
      <c r="A82">
        <f>HYPERLINK("https://stackoverflow.com/q/50303866", "50303866")</f>
        <v/>
      </c>
      <c r="B82" t="n">
        <v>0.5704974727321096</v>
      </c>
    </row>
    <row r="83">
      <c r="A83">
        <f>HYPERLINK("https://stackoverflow.com/q/50447594", "50447594")</f>
        <v/>
      </c>
      <c r="B83" t="n">
        <v>0.3796644388749651</v>
      </c>
    </row>
    <row r="84">
      <c r="A84">
        <f>HYPERLINK("https://stackoverflow.com/q/50825507", "50825507")</f>
        <v/>
      </c>
      <c r="B84" t="n">
        <v>0.2967544559723331</v>
      </c>
    </row>
    <row r="85">
      <c r="A85">
        <f>HYPERLINK("https://stackoverflow.com/q/50867815", "50867815")</f>
        <v/>
      </c>
      <c r="B85" t="n">
        <v>0.5195279866332497</v>
      </c>
    </row>
    <row r="86">
      <c r="A86">
        <f>HYPERLINK("https://stackoverflow.com/q/50877966", "50877966")</f>
        <v/>
      </c>
      <c r="B86" t="n">
        <v>0.3017023234414539</v>
      </c>
    </row>
    <row r="87">
      <c r="A87">
        <f>HYPERLINK("https://stackoverflow.com/q/51168207", "51168207")</f>
        <v/>
      </c>
      <c r="B87" t="n">
        <v>0.3168680407486377</v>
      </c>
    </row>
    <row r="88">
      <c r="A88">
        <f>HYPERLINK("https://stackoverflow.com/q/51193793", "51193793")</f>
        <v/>
      </c>
      <c r="B88" t="n">
        <v>0.2598730158730159</v>
      </c>
    </row>
    <row r="89">
      <c r="A89">
        <f>HYPERLINK("https://stackoverflow.com/q/51306743", "51306743")</f>
        <v/>
      </c>
      <c r="B89" t="n">
        <v>0.6382155750386795</v>
      </c>
    </row>
    <row r="90">
      <c r="A90">
        <f>HYPERLINK("https://stackoverflow.com/q/51381243", "51381243")</f>
        <v/>
      </c>
      <c r="B90" t="n">
        <v>0.3370112272551297</v>
      </c>
    </row>
    <row r="91">
      <c r="A91">
        <f>HYPERLINK("https://stackoverflow.com/q/51596007", "51596007")</f>
        <v/>
      </c>
      <c r="B91" t="n">
        <v>0.5920224411603722</v>
      </c>
    </row>
    <row r="92">
      <c r="A92">
        <f>HYPERLINK("https://stackoverflow.com/q/51655129", "51655129")</f>
        <v/>
      </c>
      <c r="B92" t="n">
        <v>0.5819149614330338</v>
      </c>
    </row>
    <row r="93">
      <c r="A93">
        <f>HYPERLINK("https://stackoverflow.com/q/51750774", "51750774")</f>
        <v/>
      </c>
      <c r="B93" t="n">
        <v>0.3939217963608208</v>
      </c>
    </row>
    <row r="94">
      <c r="A94">
        <f>HYPERLINK("https://stackoverflow.com/q/51759572", "51759572")</f>
        <v/>
      </c>
      <c r="B94" t="n">
        <v>0.2458000231722859</v>
      </c>
    </row>
    <row r="95">
      <c r="A95">
        <f>HYPERLINK("https://stackoverflow.com/q/51831600", "51831600")</f>
        <v/>
      </c>
      <c r="B95" t="n">
        <v>0.3027369826435248</v>
      </c>
    </row>
    <row r="96">
      <c r="A96">
        <f>HYPERLINK("https://stackoverflow.com/q/51847975", "51847975")</f>
        <v/>
      </c>
      <c r="B96" t="n">
        <v>0.4796739208503913</v>
      </c>
    </row>
    <row r="97">
      <c r="A97">
        <f>HYPERLINK("https://stackoverflow.com/q/51875348", "51875348")</f>
        <v/>
      </c>
      <c r="B97" t="n">
        <v>0.2637488328664799</v>
      </c>
    </row>
    <row r="98">
      <c r="A98">
        <f>HYPERLINK("https://stackoverflow.com/q/51885130", "51885130")</f>
        <v/>
      </c>
      <c r="B98" t="n">
        <v>0.3804154995331467</v>
      </c>
    </row>
    <row r="99">
      <c r="A99">
        <f>HYPERLINK("https://stackoverflow.com/q/51977391", "51977391")</f>
        <v/>
      </c>
      <c r="B99" t="n">
        <v>0.567051467051467</v>
      </c>
    </row>
    <row r="100">
      <c r="A100">
        <f>HYPERLINK("https://stackoverflow.com/q/52205799", "52205799")</f>
        <v/>
      </c>
      <c r="B100" t="n">
        <v>0.5035664054651396</v>
      </c>
    </row>
    <row r="101">
      <c r="A101">
        <f>HYPERLINK("https://stackoverflow.com/q/52215703", "52215703")</f>
        <v/>
      </c>
      <c r="B101" t="n">
        <v>0.300186741363212</v>
      </c>
    </row>
    <row r="102">
      <c r="A102">
        <f>HYPERLINK("https://stackoverflow.com/q/52242599", "52242599")</f>
        <v/>
      </c>
      <c r="B102" t="n">
        <v>0.4702512351518975</v>
      </c>
    </row>
    <row r="103">
      <c r="A103">
        <f>HYPERLINK("https://stackoverflow.com/q/52600010", "52600010")</f>
        <v/>
      </c>
      <c r="B103" t="n">
        <v>0.6401014109347444</v>
      </c>
    </row>
    <row r="104">
      <c r="A104">
        <f>HYPERLINK("https://stackoverflow.com/q/52648963", "52648963")</f>
        <v/>
      </c>
      <c r="B104" t="n">
        <v>0.4726951229541904</v>
      </c>
    </row>
    <row r="105">
      <c r="A105">
        <f>HYPERLINK("https://stackoverflow.com/q/52656748", "52656748")</f>
        <v/>
      </c>
      <c r="B105" t="n">
        <v>0.3643578643578644</v>
      </c>
    </row>
    <row r="106">
      <c r="A106">
        <f>HYPERLINK("https://stackoverflow.com/q/53043346", "53043346")</f>
        <v/>
      </c>
      <c r="B106" t="n">
        <v>0.5100250626566416</v>
      </c>
    </row>
    <row r="107">
      <c r="A107">
        <f>HYPERLINK("https://stackoverflow.com/q/53260499", "53260499")</f>
        <v/>
      </c>
      <c r="B107" t="n">
        <v>0.2574341973076151</v>
      </c>
    </row>
    <row r="108">
      <c r="A108">
        <f>HYPERLINK("https://stackoverflow.com/q/53288846", "53288846")</f>
        <v/>
      </c>
      <c r="B108" t="n">
        <v>0.53288771038191</v>
      </c>
    </row>
    <row r="109">
      <c r="A109">
        <f>HYPERLINK("https://stackoverflow.com/q/53544934", "53544934")</f>
        <v/>
      </c>
      <c r="B109" t="n">
        <v>0.3203673978954877</v>
      </c>
    </row>
    <row r="110">
      <c r="A110">
        <f>HYPERLINK("https://stackoverflow.com/q/53670395", "53670395")</f>
        <v/>
      </c>
      <c r="B110" t="n">
        <v>0.2643036498968702</v>
      </c>
    </row>
    <row r="111">
      <c r="A111">
        <f>HYPERLINK("https://stackoverflow.com/q/53729079", "53729079")</f>
        <v/>
      </c>
      <c r="B111" t="n">
        <v>0.5203897277068008</v>
      </c>
    </row>
    <row r="112">
      <c r="A112">
        <f>HYPERLINK("https://stackoverflow.com/q/53763970", "53763970")</f>
        <v/>
      </c>
      <c r="B112" t="n">
        <v>0.5836236933797908</v>
      </c>
    </row>
    <row r="113">
      <c r="A113">
        <f>HYPERLINK("https://stackoverflow.com/q/54200067", "54200067")</f>
        <v/>
      </c>
      <c r="B113" t="n">
        <v>0.5158730158730159</v>
      </c>
    </row>
    <row r="114">
      <c r="A114">
        <f>HYPERLINK("https://stackoverflow.com/q/54474013", "54474013")</f>
        <v/>
      </c>
      <c r="B114" t="n">
        <v>0.5578156207295281</v>
      </c>
    </row>
    <row r="115">
      <c r="A115">
        <f>HYPERLINK("https://stackoverflow.com/q/54522800", "54522800")</f>
        <v/>
      </c>
      <c r="B115" t="n">
        <v>0.4436272031813434</v>
      </c>
    </row>
    <row r="116">
      <c r="A116">
        <f>HYPERLINK("https://stackoverflow.com/q/54554531", "54554531")</f>
        <v/>
      </c>
      <c r="B116" t="n">
        <v>0.577473476437207</v>
      </c>
    </row>
    <row r="117">
      <c r="A117">
        <f>HYPERLINK("https://stackoverflow.com/q/54744615", "54744615")</f>
        <v/>
      </c>
      <c r="B117" t="n">
        <v>0.6157710790738314</v>
      </c>
    </row>
    <row r="118">
      <c r="A118">
        <f>HYPERLINK("https://stackoverflow.com/q/54857737", "54857737")</f>
        <v/>
      </c>
      <c r="B118" t="n">
        <v>0.4071322751322751</v>
      </c>
    </row>
    <row r="119">
      <c r="A119">
        <f>HYPERLINK("https://stackoverflow.com/q/54881057", "54881057")</f>
        <v/>
      </c>
      <c r="B119" t="n">
        <v>0.247018669298462</v>
      </c>
    </row>
    <row r="120">
      <c r="A120">
        <f>HYPERLINK("https://stackoverflow.com/q/54920348", "54920348")</f>
        <v/>
      </c>
      <c r="B120" t="n">
        <v>0.4250396825396826</v>
      </c>
    </row>
    <row r="121">
      <c r="A121">
        <f>HYPERLINK("https://stackoverflow.com/q/54936924", "54936924")</f>
        <v/>
      </c>
      <c r="B121" t="n">
        <v>0.5657535415599934</v>
      </c>
    </row>
    <row r="122">
      <c r="A122">
        <f>HYPERLINK("https://stackoverflow.com/q/54980076", "54980076")</f>
        <v/>
      </c>
      <c r="B122" t="n">
        <v>0.2936507936507937</v>
      </c>
    </row>
    <row r="123">
      <c r="A123">
        <f>HYPERLINK("https://stackoverflow.com/q/55207558", "55207558")</f>
        <v/>
      </c>
      <c r="B123" t="n">
        <v>0.7693312934276787</v>
      </c>
    </row>
    <row r="124">
      <c r="A124">
        <f>HYPERLINK("https://stackoverflow.com/q/55220499", "55220499")</f>
        <v/>
      </c>
      <c r="B124" t="n">
        <v>0.5653836664199359</v>
      </c>
    </row>
    <row r="125">
      <c r="A125">
        <f>HYPERLINK("https://stackoverflow.com/q/55238384", "55238384")</f>
        <v/>
      </c>
      <c r="B125" t="n">
        <v>0.8248754489630401</v>
      </c>
    </row>
    <row r="126">
      <c r="A126">
        <f>HYPERLINK("https://stackoverflow.com/q/55304547", "55304547")</f>
        <v/>
      </c>
      <c r="B126" t="n">
        <v>0.6326591568527051</v>
      </c>
    </row>
    <row r="127">
      <c r="A127">
        <f>HYPERLINK("https://stackoverflow.com/q/55419294", "55419294")</f>
        <v/>
      </c>
      <c r="B127" t="n">
        <v>0.6245377886002886</v>
      </c>
    </row>
    <row r="128">
      <c r="A128">
        <f>HYPERLINK("https://stackoverflow.com/q/55803032", "55803032")</f>
        <v/>
      </c>
      <c r="B128" t="n">
        <v>0.4989986648865153</v>
      </c>
    </row>
    <row r="129">
      <c r="A129">
        <f>HYPERLINK("https://stackoverflow.com/q/56116677", "56116677")</f>
        <v/>
      </c>
      <c r="B129" t="n">
        <v>0.4624542124542124</v>
      </c>
    </row>
    <row r="130">
      <c r="A130">
        <f>HYPERLINK("https://stackoverflow.com/q/56538252", "56538252")</f>
        <v/>
      </c>
      <c r="B130" t="n">
        <v>0.5609615827007131</v>
      </c>
    </row>
    <row r="131">
      <c r="A131">
        <f>HYPERLINK("https://stackoverflow.com/q/56797769", "56797769")</f>
        <v/>
      </c>
      <c r="B131" t="n">
        <v>0.3704859835965235</v>
      </c>
    </row>
    <row r="132">
      <c r="A132">
        <f>HYPERLINK("https://stackoverflow.com/q/56941817", "56941817")</f>
        <v/>
      </c>
      <c r="B132" t="n">
        <v>0.5913920667514097</v>
      </c>
    </row>
    <row r="133">
      <c r="A133">
        <f>HYPERLINK("https://stackoverflow.com/q/56995364", "56995364")</f>
        <v/>
      </c>
      <c r="B133" t="n">
        <v>0.4656709956709956</v>
      </c>
    </row>
    <row r="134">
      <c r="A134">
        <f>HYPERLINK("https://stackoverflow.com/q/57098814", "57098814")</f>
        <v/>
      </c>
      <c r="B134" t="n">
        <v>0.4237733116060113</v>
      </c>
    </row>
    <row r="135">
      <c r="A135">
        <f>HYPERLINK("https://stackoverflow.com/q/57131917", "57131917")</f>
        <v/>
      </c>
      <c r="B135" t="n">
        <v>0.2971595655806182</v>
      </c>
    </row>
    <row r="136">
      <c r="A136">
        <f>HYPERLINK("https://stackoverflow.com/q/57146989", "57146989")</f>
        <v/>
      </c>
      <c r="B136" t="n">
        <v>0.441067947646895</v>
      </c>
    </row>
    <row r="137">
      <c r="A137">
        <f>HYPERLINK("https://stackoverflow.com/q/57205404", "57205404")</f>
        <v/>
      </c>
      <c r="B137" t="n">
        <v>0.2807365636313005</v>
      </c>
    </row>
    <row r="138">
      <c r="A138">
        <f>HYPERLINK("https://stackoverflow.com/q/57211188", "57211188")</f>
        <v/>
      </c>
      <c r="B138" t="n">
        <v>0.326351215591722</v>
      </c>
    </row>
    <row r="139">
      <c r="A139">
        <f>HYPERLINK("https://stackoverflow.com/q/57255303", "57255303")</f>
        <v/>
      </c>
      <c r="B139" t="n">
        <v>0.2522481743014063</v>
      </c>
    </row>
    <row r="140">
      <c r="A140">
        <f>HYPERLINK("https://stackoverflow.com/q/57265782", "57265782")</f>
        <v/>
      </c>
      <c r="B140" t="n">
        <v>0.3962678735406008</v>
      </c>
    </row>
    <row r="141">
      <c r="A141">
        <f>HYPERLINK("https://stackoverflow.com/q/57293755", "57293755")</f>
        <v/>
      </c>
      <c r="B141" t="n">
        <v>0.4032902344160622</v>
      </c>
    </row>
    <row r="142">
      <c r="A142">
        <f>HYPERLINK("https://stackoverflow.com/q/57303807", "57303807")</f>
        <v/>
      </c>
      <c r="B142" t="n">
        <v>0.6313951904080658</v>
      </c>
    </row>
    <row r="143">
      <c r="A143">
        <f>HYPERLINK("https://stackoverflow.com/q/57312847", "57312847")</f>
        <v/>
      </c>
      <c r="B143" t="n">
        <v>0.5566493691493691</v>
      </c>
    </row>
    <row r="144">
      <c r="A144">
        <f>HYPERLINK("https://stackoverflow.com/q/57584402", "57584402")</f>
        <v/>
      </c>
      <c r="B144" t="n">
        <v>0.329350753538479</v>
      </c>
    </row>
    <row r="145">
      <c r="A145">
        <f>HYPERLINK("https://stackoverflow.com/q/57607021", "57607021")</f>
        <v/>
      </c>
      <c r="B145" t="n">
        <v>0.3589285714285715</v>
      </c>
    </row>
    <row r="146">
      <c r="A146">
        <f>HYPERLINK("https://stackoverflow.com/q/57676928", "57676928")</f>
        <v/>
      </c>
      <c r="B146" t="n">
        <v>0.2674538650148406</v>
      </c>
    </row>
    <row r="147">
      <c r="A147">
        <f>HYPERLINK("https://stackoverflow.com/q/57806521", "57806521")</f>
        <v/>
      </c>
      <c r="B147" t="n">
        <v>0.6153018839934729</v>
      </c>
    </row>
    <row r="148">
      <c r="A148">
        <f>HYPERLINK("https://stackoverflow.com/q/57820524", "57820524")</f>
        <v/>
      </c>
      <c r="B148" t="n">
        <v>0.4873297087864017</v>
      </c>
    </row>
    <row r="149">
      <c r="A149">
        <f>HYPERLINK("https://stackoverflow.com/q/57832672", "57832672")</f>
        <v/>
      </c>
      <c r="B149" t="n">
        <v>0.3606442577030812</v>
      </c>
    </row>
    <row r="150">
      <c r="A150">
        <f>HYPERLINK("https://stackoverflow.com/q/57848501", "57848501")</f>
        <v/>
      </c>
      <c r="B150" t="n">
        <v>0.4732804232804232</v>
      </c>
    </row>
    <row r="151">
      <c r="A151">
        <f>HYPERLINK("https://stackoverflow.com/q/57891475", "57891475")</f>
        <v/>
      </c>
      <c r="B151" t="n">
        <v>0.4882908562486027</v>
      </c>
    </row>
    <row r="152">
      <c r="A152">
        <f>HYPERLINK("https://stackoverflow.com/q/57894957", "57894957")</f>
        <v/>
      </c>
      <c r="B152" t="n">
        <v>0.5694301701495945</v>
      </c>
    </row>
    <row r="153">
      <c r="A153">
        <f>HYPERLINK("https://stackoverflow.com/q/58083482", "58083482")</f>
        <v/>
      </c>
      <c r="B153" t="n">
        <v>0.4063629294176845</v>
      </c>
    </row>
    <row r="154">
      <c r="A154">
        <f>HYPERLINK("https://stackoverflow.com/q/58224388", "58224388")</f>
        <v/>
      </c>
      <c r="B154" t="n">
        <v>0.679206349206349</v>
      </c>
    </row>
    <row r="155">
      <c r="A155">
        <f>HYPERLINK("https://stackoverflow.com/q/58303923", "58303923")</f>
        <v/>
      </c>
      <c r="B155" t="n">
        <v>0.4573934837092731</v>
      </c>
    </row>
    <row r="156">
      <c r="A156">
        <f>HYPERLINK("https://stackoverflow.com/q/58362057", "58362057")</f>
        <v/>
      </c>
      <c r="B156" t="n">
        <v>0.3917361671598959</v>
      </c>
    </row>
    <row r="157">
      <c r="A157">
        <f>HYPERLINK("https://stackoverflow.com/q/58467091", "58467091")</f>
        <v/>
      </c>
      <c r="B157" t="n">
        <v>0.6121737004438428</v>
      </c>
    </row>
    <row r="158">
      <c r="A158">
        <f>HYPERLINK("https://stackoverflow.com/q/58580506", "58580506")</f>
        <v/>
      </c>
      <c r="B158" t="n">
        <v>0.3173890741215696</v>
      </c>
    </row>
    <row r="159">
      <c r="A159">
        <f>HYPERLINK("https://stackoverflow.com/q/58626811", "58626811")</f>
        <v/>
      </c>
      <c r="B159" t="n">
        <v>0.403524837735364</v>
      </c>
    </row>
    <row r="160">
      <c r="A160">
        <f>HYPERLINK("https://stackoverflow.com/q/58628659", "58628659")</f>
        <v/>
      </c>
      <c r="B160" t="n">
        <v>0.2404631798074421</v>
      </c>
    </row>
    <row r="161">
      <c r="A161">
        <f>HYPERLINK("https://stackoverflow.com/q/58698121", "58698121")</f>
        <v/>
      </c>
      <c r="B161" t="n">
        <v>0.5067918192918194</v>
      </c>
    </row>
    <row r="162">
      <c r="A162">
        <f>HYPERLINK("https://stackoverflow.com/q/58698789", "58698789")</f>
        <v/>
      </c>
      <c r="B162" t="n">
        <v>0.3087808172914556</v>
      </c>
    </row>
    <row r="163">
      <c r="A163">
        <f>HYPERLINK("https://stackoverflow.com/q/58802554", "58802554")</f>
        <v/>
      </c>
      <c r="B163" t="n">
        <v>0.2745190791548409</v>
      </c>
    </row>
    <row r="164">
      <c r="A164">
        <f>HYPERLINK("https://stackoverflow.com/q/58821575", "58821575")</f>
        <v/>
      </c>
      <c r="B164" t="n">
        <v>0.447999712705595</v>
      </c>
    </row>
    <row r="165">
      <c r="A165">
        <f>HYPERLINK("https://stackoverflow.com/q/58869893", "58869893")</f>
        <v/>
      </c>
      <c r="B165" t="n">
        <v>0.2098620869112672</v>
      </c>
    </row>
    <row r="166">
      <c r="A166">
        <f>HYPERLINK("https://stackoverflow.com/q/59027006", "59027006")</f>
        <v/>
      </c>
      <c r="B166" t="n">
        <v>0.6351540616246498</v>
      </c>
    </row>
    <row r="167">
      <c r="A167">
        <f>HYPERLINK("https://stackoverflow.com/q/59074292", "59074292")</f>
        <v/>
      </c>
      <c r="B167" t="n">
        <v>0.5686824793288672</v>
      </c>
    </row>
    <row r="168">
      <c r="A168">
        <f>HYPERLINK("https://stackoverflow.com/q/59089647", "59089647")</f>
        <v/>
      </c>
      <c r="B168" t="n">
        <v>0.5212063492063492</v>
      </c>
    </row>
    <row r="169">
      <c r="A169">
        <f>HYPERLINK("https://stackoverflow.com/q/59098983", "59098983")</f>
        <v/>
      </c>
      <c r="B169" t="n">
        <v>0.5023284796012069</v>
      </c>
    </row>
    <row r="170">
      <c r="A170">
        <f>HYPERLINK("https://stackoverflow.com/q/59202468", "59202468")</f>
        <v/>
      </c>
      <c r="B170" t="n">
        <v>0.4176929392446635</v>
      </c>
    </row>
    <row r="171">
      <c r="A171">
        <f>HYPERLINK("https://stackoverflow.com/q/59379754", "59379754")</f>
        <v/>
      </c>
      <c r="B171" t="n">
        <v>0.4788359788359787</v>
      </c>
    </row>
    <row r="172">
      <c r="A172">
        <f>HYPERLINK("https://stackoverflow.com/q/59402662", "59402662")</f>
        <v/>
      </c>
      <c r="B172" t="n">
        <v>0.5096656912299371</v>
      </c>
    </row>
    <row r="173">
      <c r="A173">
        <f>HYPERLINK("https://stackoverflow.com/q/59420530", "59420530")</f>
        <v/>
      </c>
      <c r="B173" t="n">
        <v>0.3606442577030812</v>
      </c>
    </row>
    <row r="174">
      <c r="A174">
        <f>HYPERLINK("https://stackoverflow.com/q/59662845", "59662845")</f>
        <v/>
      </c>
      <c r="B174" t="n">
        <v>0.533839918946302</v>
      </c>
    </row>
    <row r="175">
      <c r="A175">
        <f>HYPERLINK("https://stackoverflow.com/q/59717333", "59717333")</f>
        <v/>
      </c>
      <c r="B175" t="n">
        <v>0.2228390492639197</v>
      </c>
    </row>
    <row r="176">
      <c r="A176">
        <f>HYPERLINK("https://stackoverflow.com/q/59794418", "59794418")</f>
        <v/>
      </c>
      <c r="B176" t="n">
        <v>0.3859447004608295</v>
      </c>
    </row>
    <row r="177">
      <c r="A177">
        <f>HYPERLINK("https://stackoverflow.com/q/59899279", "59899279")</f>
        <v/>
      </c>
      <c r="B177" t="n">
        <v>0.7811534191496384</v>
      </c>
    </row>
    <row r="178">
      <c r="A178">
        <f>HYPERLINK("https://stackoverflow.com/q/59986306", "59986306")</f>
        <v/>
      </c>
      <c r="B178" t="n">
        <v>0.561624649859944</v>
      </c>
    </row>
    <row r="179">
      <c r="A179">
        <f>HYPERLINK("https://stackoverflow.com/q/60010596", "60010596")</f>
        <v/>
      </c>
      <c r="B179" t="n">
        <v>0.2554887998813232</v>
      </c>
    </row>
    <row r="180">
      <c r="A180">
        <f>HYPERLINK("https://stackoverflow.com/q/60017517", "60017517")</f>
        <v/>
      </c>
      <c r="B180" t="n">
        <v>0.3305959273701209</v>
      </c>
    </row>
    <row r="181">
      <c r="A181">
        <f>HYPERLINK("https://stackoverflow.com/q/60176349", "60176349")</f>
        <v/>
      </c>
      <c r="B181" t="n">
        <v>0.2722021297970665</v>
      </c>
    </row>
    <row r="182">
      <c r="A182">
        <f>HYPERLINK("https://stackoverflow.com/q/60184002", "60184002")</f>
        <v/>
      </c>
      <c r="B182" t="n">
        <v>0.511202846579379</v>
      </c>
    </row>
    <row r="183">
      <c r="A183">
        <f>HYPERLINK("https://stackoverflow.com/q/60455349", "60455349")</f>
        <v/>
      </c>
      <c r="B183" t="n">
        <v>0.36734225370589</v>
      </c>
    </row>
    <row r="184">
      <c r="A184">
        <f>HYPERLINK("https://stackoverflow.com/q/60594954", "60594954")</f>
        <v/>
      </c>
      <c r="B184" t="n">
        <v>0.4140728917265231</v>
      </c>
    </row>
    <row r="185">
      <c r="A185">
        <f>HYPERLINK("https://stackoverflow.com/q/60736675", "60736675")</f>
        <v/>
      </c>
      <c r="B185" t="n">
        <v>0.4628759398496241</v>
      </c>
    </row>
    <row r="186">
      <c r="A186">
        <f>HYPERLINK("https://stackoverflow.com/q/60853912", "60853912")</f>
        <v/>
      </c>
      <c r="B186" t="n">
        <v>0.574364911574214</v>
      </c>
    </row>
    <row r="187">
      <c r="A187">
        <f>HYPERLINK("https://stackoverflow.com/q/60881303", "60881303")</f>
        <v/>
      </c>
      <c r="B187" t="n">
        <v>0.2835497835497836</v>
      </c>
    </row>
    <row r="188">
      <c r="A188">
        <f>HYPERLINK("https://stackoverflow.com/q/60881924", "60881924")</f>
        <v/>
      </c>
      <c r="B188" t="n">
        <v>0.3970155963620015</v>
      </c>
    </row>
    <row r="189">
      <c r="A189">
        <f>HYPERLINK("https://stackoverflow.com/q/61379667", "61379667")</f>
        <v/>
      </c>
      <c r="B189" t="n">
        <v>0.5384172992868645</v>
      </c>
    </row>
    <row r="190">
      <c r="A190">
        <f>HYPERLINK("https://stackoverflow.com/q/61402700", "61402700")</f>
        <v/>
      </c>
      <c r="B190" t="n">
        <v>0.4381855723319139</v>
      </c>
    </row>
    <row r="191">
      <c r="A191">
        <f>HYPERLINK("https://stackoverflow.com/q/61509495", "61509495")</f>
        <v/>
      </c>
      <c r="B191" t="n">
        <v>0.3106949078286658</v>
      </c>
    </row>
    <row r="192">
      <c r="A192">
        <f>HYPERLINK("https://stackoverflow.com/q/61778472", "61778472")</f>
        <v/>
      </c>
      <c r="B192" t="n">
        <v>0.5600497227003252</v>
      </c>
    </row>
    <row r="193">
      <c r="A193">
        <f>HYPERLINK("https://stackoverflow.com/q/62074209", "62074209")</f>
        <v/>
      </c>
      <c r="B193" t="n">
        <v>0.2512672811059908</v>
      </c>
    </row>
    <row r="194">
      <c r="A194">
        <f>HYPERLINK("https://stackoverflow.com/q/62100452", "62100452")</f>
        <v/>
      </c>
      <c r="B194" t="n">
        <v>0.5196183342250758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