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zYDQT1mT50976mL/yI9OqfRTPHg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<sst xmlns="http://schemas.openxmlformats.org/spreadsheetml/2006/main" count="2" uniqueCount="2">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</sst>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6.25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HYPERLINK("https://stackoverflow.com/q/55238384", "55238384")</f>
        <v>55238384</v>
      </c>
      <c r="B2" s="3">
        <v>0.8275862068965515</v>
      </c>
    </row>
    <row r="3">
      <c r="A3" s="2" t="str">
        <f>HYPERLINK("https://stackoverflow.com/q/37692232", "37692232")</f>
        <v>37692232</v>
      </c>
      <c r="B3" s="3">
        <v>0.8095238095238096</v>
      </c>
    </row>
    <row r="4">
      <c r="A4" s="2" t="str">
        <f>HYPERLINK("https://stackoverflow.com/q/41920583", "41920583")</f>
        <v>41920583</v>
      </c>
      <c r="B4" s="3">
        <v>0.7971014492753623</v>
      </c>
    </row>
    <row r="5">
      <c r="A5" s="2" t="str">
        <f>HYPERLINK("https://stackoverflow.com/q/59662845", "59662845")</f>
        <v>59662845</v>
      </c>
      <c r="B5" s="3">
        <v>0.7933333333333334</v>
      </c>
    </row>
    <row r="6">
      <c r="A6" s="2" t="str">
        <f>HYPERLINK("https://stackoverflow.com/q/58802554", "58802554")</f>
        <v>58802554</v>
      </c>
      <c r="B6" s="3">
        <v>0.7916666666666667</v>
      </c>
    </row>
    <row r="7">
      <c r="A7" s="2" t="str">
        <f>HYPERLINK("https://stackoverflow.com/q/58303923", "58303923")</f>
        <v>58303923</v>
      </c>
      <c r="B7" s="3">
        <v>0.7813852813852816</v>
      </c>
    </row>
    <row r="8">
      <c r="A8" s="2" t="str">
        <f>HYPERLINK("https://stackoverflow.com/q/58224388", "58224388")</f>
        <v>58224388</v>
      </c>
      <c r="B8" s="3">
        <v>0.7787234042553192</v>
      </c>
    </row>
    <row r="9">
      <c r="A9" s="2" t="str">
        <f>HYPERLINK("https://stackoverflow.com/q/58467091", "58467091")</f>
        <v>58467091</v>
      </c>
      <c r="B9" s="3">
        <v>0.7774699907663897</v>
      </c>
    </row>
    <row r="10">
      <c r="A10" s="2" t="str">
        <f>HYPERLINK("https://stackoverflow.com/q/57848501", "57848501")</f>
        <v>57848501</v>
      </c>
      <c r="B10" s="3">
        <v>0.7681159420289856</v>
      </c>
    </row>
    <row r="11">
      <c r="A11" s="2" t="str">
        <f>HYPERLINK("https://stackoverflow.com/q/51671846", "51671846")</f>
        <v>51671846</v>
      </c>
      <c r="B11" s="3">
        <v>0.7597517730496455</v>
      </c>
    </row>
    <row r="12">
      <c r="A12" s="2" t="str">
        <f>HYPERLINK("https://stackoverflow.com/q/59379754", "59379754")</f>
        <v>59379754</v>
      </c>
      <c r="B12" s="3">
        <v>0.7547169811320754</v>
      </c>
    </row>
    <row r="13">
      <c r="A13" s="2" t="str">
        <f>HYPERLINK("https://stackoverflow.com/q/41679881", "41679881")</f>
        <v>41679881</v>
      </c>
      <c r="B13" s="3">
        <v>0.7545045045045046</v>
      </c>
    </row>
    <row r="14">
      <c r="A14" s="2" t="str">
        <f>HYPERLINK("https://stackoverflow.com/q/52242599", "52242599")</f>
        <v>52242599</v>
      </c>
      <c r="B14" s="3">
        <v>0.7500000000000001</v>
      </c>
    </row>
    <row r="15">
      <c r="A15" s="2" t="str">
        <f>HYPERLINK("https://stackoverflow.com/q/56556456", "56556456")</f>
        <v>56556456</v>
      </c>
      <c r="B15" s="3">
        <v>0.7477477477477477</v>
      </c>
    </row>
    <row r="16">
      <c r="A16" s="2" t="str">
        <f>HYPERLINK("https://stackoverflow.com/q/41813166", "41813166")</f>
        <v>41813166</v>
      </c>
      <c r="B16" s="3">
        <v>0.7455048409405257</v>
      </c>
    </row>
    <row r="17">
      <c r="A17" s="2" t="str">
        <f>HYPERLINK("https://stackoverflow.com/q/49994108", "49994108")</f>
        <v>49994108</v>
      </c>
      <c r="B17" s="3">
        <v>0.7413793103448275</v>
      </c>
    </row>
    <row r="18">
      <c r="A18" s="2" t="str">
        <f>HYPERLINK("https://stackoverflow.com/q/21333391", "21333391")</f>
        <v>21333391</v>
      </c>
      <c r="B18" s="3">
        <v>0.7285223367697596</v>
      </c>
    </row>
    <row r="19">
      <c r="A19" s="2" t="str">
        <f>HYPERLINK("https://stackoverflow.com/q/45740520", "45740520")</f>
        <v>45740520</v>
      </c>
      <c r="B19" s="3">
        <v>0.7268170426065163</v>
      </c>
    </row>
    <row r="20">
      <c r="A20" s="2" t="str">
        <f>HYPERLINK("https://stackoverflow.com/q/57312847", "57312847")</f>
        <v>57312847</v>
      </c>
      <c r="B20" s="3">
        <v>0.7268170426065163</v>
      </c>
    </row>
    <row r="21" ht="15.75" customHeight="1">
      <c r="A21" s="2" t="str">
        <f>HYPERLINK("https://stackoverflow.com/q/44956629", "44956629")</f>
        <v>44956629</v>
      </c>
      <c r="B21" s="3">
        <v>0.723809523809524</v>
      </c>
    </row>
    <row r="22" ht="15.75" customHeight="1">
      <c r="A22" s="2" t="str">
        <f>HYPERLINK("https://stackoverflow.com/q/51306743", "51306743")</f>
        <v>51306743</v>
      </c>
      <c r="B22" s="3">
        <v>0.7175141242937855</v>
      </c>
    </row>
    <row r="23" ht="15.75" customHeight="1">
      <c r="A23" s="2" t="str">
        <f>HYPERLINK("https://stackoverflow.com/q/38136654", "38136654")</f>
        <v>38136654</v>
      </c>
      <c r="B23" s="3">
        <v>0.7144992526158443</v>
      </c>
    </row>
    <row r="24" ht="15.75" customHeight="1">
      <c r="A24" s="2" t="str">
        <f>HYPERLINK("https://stackoverflow.com/q/48404730", "48404730")</f>
        <v>48404730</v>
      </c>
      <c r="B24" s="3">
        <v>0.7100000000000002</v>
      </c>
    </row>
    <row r="25" ht="15.75" customHeight="1">
      <c r="A25" s="2" t="str">
        <f>HYPERLINK("https://stackoverflow.com/q/45195523", "45195523")</f>
        <v>45195523</v>
      </c>
      <c r="B25" s="3">
        <v>0.7100000000000001</v>
      </c>
    </row>
    <row r="26" ht="15.75" customHeight="1">
      <c r="A26" s="2" t="str">
        <f>HYPERLINK("https://stackoverflow.com/q/44267227", "44267227")</f>
        <v>44267227</v>
      </c>
      <c r="B26" s="3">
        <v>0.6886792452830188</v>
      </c>
    </row>
    <row r="27" ht="15.75" customHeight="1">
      <c r="A27" s="2" t="str">
        <f>HYPERLINK("https://stackoverflow.com/q/28083465", "28083465")</f>
        <v>28083465</v>
      </c>
      <c r="B27" s="3">
        <v>0.6872852233676978</v>
      </c>
    </row>
    <row r="28" ht="15.75" customHeight="1">
      <c r="A28" s="2" t="str">
        <f>HYPERLINK("https://stackoverflow.com/q/54522800", "54522800")</f>
        <v>54522800</v>
      </c>
      <c r="B28" s="3">
        <v>0.6865177832919768</v>
      </c>
    </row>
    <row r="29" ht="15.75" customHeight="1">
      <c r="A29" s="2" t="str">
        <f>HYPERLINK("https://stackoverflow.com/q/56587997", "56587997")</f>
        <v>56587997</v>
      </c>
      <c r="B29" s="3">
        <v>0.6815476190476192</v>
      </c>
    </row>
    <row r="30" ht="15.75" customHeight="1">
      <c r="A30" s="2" t="str">
        <f>HYPERLINK("https://stackoverflow.com/q/40605620", "40605620")</f>
        <v>40605620</v>
      </c>
      <c r="B30" s="3">
        <v>0.6721311475409835</v>
      </c>
    </row>
    <row r="31" ht="15.75" customHeight="1">
      <c r="A31" s="2" t="str">
        <f>HYPERLINK("https://stackoverflow.com/q/53763970", "53763970")</f>
        <v>53763970</v>
      </c>
      <c r="B31" s="3">
        <v>0.6602564102564104</v>
      </c>
    </row>
    <row r="32" ht="15.75" customHeight="1">
      <c r="A32" s="2" t="str">
        <f>HYPERLINK("https://stackoverflow.com/q/51596007", "51596007")</f>
        <v>51596007</v>
      </c>
      <c r="B32" s="3">
        <v>0.6598639455782309</v>
      </c>
    </row>
    <row r="33" ht="15.75" customHeight="1">
      <c r="A33" s="2" t="str">
        <f>HYPERLINK("https://stackoverflow.com/q/50597271", "50597271")</f>
        <v>50597271</v>
      </c>
      <c r="B33" s="3">
        <v>0.6569767441860465</v>
      </c>
    </row>
    <row r="34" ht="15.75" customHeight="1">
      <c r="A34" s="2" t="str">
        <f>HYPERLINK("https://stackoverflow.com/q/37916645", "37916645")</f>
        <v>37916645</v>
      </c>
      <c r="B34" s="3">
        <v>0.6371308016877636</v>
      </c>
    </row>
    <row r="35" ht="15.75" customHeight="1">
      <c r="A35" s="2" t="str">
        <f>HYPERLINK("https://stackoverflow.com/q/46647682", "46647682")</f>
        <v>46647682</v>
      </c>
      <c r="B35" s="3">
        <v>0.6304347826086957</v>
      </c>
    </row>
    <row r="36" ht="15.75" customHeight="1">
      <c r="A36" s="2" t="str">
        <f>HYPERLINK("https://stackoverflow.com/q/55684883", "55684883")</f>
        <v>55684883</v>
      </c>
      <c r="B36" s="3">
        <v>0.6210526315789474</v>
      </c>
    </row>
    <row r="37" ht="15.75" customHeight="1">
      <c r="A37" s="2" t="str">
        <f>HYPERLINK("https://stackoverflow.com/q/48950826", "48950826")</f>
        <v>48950826</v>
      </c>
      <c r="B37" s="3">
        <v>0.6209677419354839</v>
      </c>
    </row>
    <row r="38" ht="15.75" customHeight="1">
      <c r="A38" s="2" t="str">
        <f>HYPERLINK("https://stackoverflow.com/q/50018204", "50018204")</f>
        <v>50018204</v>
      </c>
      <c r="B38" s="3">
        <v>0.6201550387596901</v>
      </c>
    </row>
    <row r="39" ht="15.75" customHeight="1">
      <c r="A39" s="2" t="str">
        <f>HYPERLINK("https://stackoverflow.com/q/55207558", "55207558")</f>
        <v>55207558</v>
      </c>
      <c r="B39" s="3">
        <v>0.6163522012578615</v>
      </c>
    </row>
    <row r="40" ht="15.75" customHeight="1">
      <c r="A40" s="2" t="str">
        <f>HYPERLINK("https://stackoverflow.com/q/38446394", "38446394")</f>
        <v>38446394</v>
      </c>
      <c r="B40" s="3">
        <v>0.6022727272727272</v>
      </c>
    </row>
    <row r="41" ht="15.75" customHeight="1">
      <c r="A41" s="2" t="str">
        <f>HYPERLINK("https://stackoverflow.com/q/51885130", "51885130")</f>
        <v>51885130</v>
      </c>
      <c r="B41" s="3">
        <v>0.5977011494252874</v>
      </c>
    </row>
    <row r="42" ht="15.75" customHeight="1">
      <c r="A42" s="2" t="str">
        <f>HYPERLINK("https://stackoverflow.com/q/59027006", "59027006")</f>
        <v>59027006</v>
      </c>
      <c r="B42" s="3">
        <v>0.5968992248062017</v>
      </c>
    </row>
    <row r="43" ht="15.75" customHeight="1">
      <c r="A43" s="2" t="str">
        <f>HYPERLINK("https://stackoverflow.com/q/46565154", "46565154")</f>
        <v>46565154</v>
      </c>
      <c r="B43" s="3">
        <v>0.5833333333333335</v>
      </c>
    </row>
    <row r="44" ht="15.75" customHeight="1">
      <c r="A44" s="2" t="str">
        <f>HYPERLINK("https://stackoverflow.com/q/45324416", "45324416")</f>
        <v>45324416</v>
      </c>
      <c r="B44" s="3">
        <v>0.5800524934383201</v>
      </c>
    </row>
    <row r="45" ht="15.75" customHeight="1">
      <c r="A45" s="2" t="str">
        <f>HYPERLINK("https://stackoverflow.com/q/46550925", "46550925")</f>
        <v>46550925</v>
      </c>
      <c r="B45" s="3">
        <v>0.5800524934383201</v>
      </c>
    </row>
    <row r="46" ht="15.75" customHeight="1">
      <c r="A46" s="2" t="str">
        <f>HYPERLINK("https://stackoverflow.com/q/57255303", "57255303")</f>
        <v>57255303</v>
      </c>
      <c r="B46" s="3">
        <v>0.5625000000000001</v>
      </c>
    </row>
    <row r="47" ht="15.75" customHeight="1">
      <c r="A47" s="2" t="str">
        <f>HYPERLINK("https://stackoverflow.com/q/38733792", "38733792")</f>
        <v>38733792</v>
      </c>
      <c r="B47" s="3">
        <v>0.548802946593002</v>
      </c>
    </row>
    <row r="48" ht="15.75" customHeight="1">
      <c r="A48" s="2" t="str">
        <f>HYPERLINK("https://stackoverflow.com/q/48324549", "48324549")</f>
        <v>48324549</v>
      </c>
      <c r="B48" s="3">
        <v>0.5485564304461943</v>
      </c>
    </row>
    <row r="49" ht="15.75" customHeight="1">
      <c r="A49" s="2" t="str">
        <f>HYPERLINK("https://stackoverflow.com/q/59655025", "59655025")</f>
        <v>59655025</v>
      </c>
      <c r="B49" s="3">
        <v>0.5482456140350876</v>
      </c>
    </row>
    <row r="50" ht="15.75" customHeight="1">
      <c r="A50" s="2" t="str">
        <f>HYPERLINK("https://stackoverflow.com/q/44041037", "44041037")</f>
        <v>44041037</v>
      </c>
      <c r="B50" s="3">
        <v>0.546474358974359</v>
      </c>
    </row>
    <row r="51" ht="15.75" customHeight="1">
      <c r="A51" s="2" t="str">
        <f>HYPERLINK("https://stackoverflow.com/q/33082983", "33082983")</f>
        <v>33082983</v>
      </c>
      <c r="B51" s="3">
        <v>0.5460992907801419</v>
      </c>
    </row>
    <row r="52" ht="15.75" customHeight="1">
      <c r="A52" s="2" t="str">
        <f>HYPERLINK("https://stackoverflow.com/q/61778472", "61778472")</f>
        <v>61778472</v>
      </c>
      <c r="B52" s="3">
        <v>0.5408805031446541</v>
      </c>
    </row>
    <row r="53" ht="15.75" customHeight="1">
      <c r="A53" s="2" t="str">
        <f>HYPERLINK("https://stackoverflow.com/q/54474013", "54474013")</f>
        <v>54474013</v>
      </c>
      <c r="B53" s="3">
        <v>0.5364583333333333</v>
      </c>
    </row>
    <row r="54" ht="15.75" customHeight="1">
      <c r="A54" s="2" t="str">
        <f>HYPERLINK("https://stackoverflow.com/q/51847975", "51847975")</f>
        <v>51847975</v>
      </c>
      <c r="B54" s="3">
        <v>0.5354609929078015</v>
      </c>
    </row>
    <row r="55" ht="15.75" customHeight="1">
      <c r="A55" s="2" t="str">
        <f>HYPERLINK("https://stackoverflow.com/q/57820524", "57820524")</f>
        <v>57820524</v>
      </c>
      <c r="B55" s="3">
        <v>0.5314900153609833</v>
      </c>
    </row>
    <row r="56" ht="15.75" customHeight="1">
      <c r="A56" s="2" t="str">
        <f>HYPERLINK("https://stackoverflow.com/q/53288846", "53288846")</f>
        <v>53288846</v>
      </c>
      <c r="B56" s="3">
        <v>0.5289855072463768</v>
      </c>
    </row>
    <row r="57" ht="15.75" customHeight="1">
      <c r="A57" s="2" t="str">
        <f>HYPERLINK("https://stackoverflow.com/q/56227556", "56227556")</f>
        <v>56227556</v>
      </c>
      <c r="B57" s="3">
        <v>0.5282485875706215</v>
      </c>
    </row>
    <row r="58" ht="15.75" customHeight="1">
      <c r="A58" s="2" t="str">
        <f>HYPERLINK("https://stackoverflow.com/q/49642849", "49642849")</f>
        <v>49642849</v>
      </c>
      <c r="B58" s="3">
        <v>0.5238095238095236</v>
      </c>
    </row>
    <row r="59" ht="15.75" customHeight="1">
      <c r="A59" s="2" t="str">
        <f>HYPERLINK("https://stackoverflow.com/q/49763535", "49763535")</f>
        <v>49763535</v>
      </c>
      <c r="B59" s="3">
        <v>0.5189003436426118</v>
      </c>
    </row>
    <row r="60" ht="15.75" customHeight="1">
      <c r="A60" s="2" t="str">
        <f>HYPERLINK("https://stackoverflow.com/q/41345102", "41345102")</f>
        <v>41345102</v>
      </c>
      <c r="B60" s="3">
        <v>0.5074626865671642</v>
      </c>
    </row>
    <row r="61" ht="15.75" customHeight="1">
      <c r="A61" s="2" t="str">
        <f>HYPERLINK("https://stackoverflow.com/q/55419294", "55419294")</f>
        <v>55419294</v>
      </c>
      <c r="B61" s="3">
        <v>0.5060908084163899</v>
      </c>
    </row>
    <row r="62" ht="15.75" customHeight="1">
      <c r="A62" s="2" t="str">
        <f>HYPERLINK("https://stackoverflow.com/q/52205799", "52205799")</f>
        <v>52205799</v>
      </c>
      <c r="B62" s="3">
        <v>0.4975124378109453</v>
      </c>
    </row>
    <row r="63" ht="15.75" customHeight="1">
      <c r="A63" s="2" t="str">
        <f>HYPERLINK("https://stackoverflow.com/q/58821575", "58821575")</f>
        <v>58821575</v>
      </c>
      <c r="B63" s="3">
        <v>0.4929078014184396</v>
      </c>
    </row>
    <row r="64" ht="15.75" customHeight="1">
      <c r="A64" s="2" t="str">
        <f>HYPERLINK("https://stackoverflow.com/q/54554531", "54554531")</f>
        <v>54554531</v>
      </c>
      <c r="B64" s="3">
        <v>0.4918699186991871</v>
      </c>
    </row>
    <row r="65" ht="15.75" customHeight="1">
      <c r="A65" s="2" t="str">
        <f>HYPERLINK("https://stackoverflow.com/q/57205404", "57205404")</f>
        <v>57205404</v>
      </c>
      <c r="B65" s="3">
        <v>0.4914089347079039</v>
      </c>
    </row>
    <row r="66" ht="15.75" customHeight="1">
      <c r="A66" s="2" t="str">
        <f>HYPERLINK("https://stackoverflow.com/q/22986371", "22986371")</f>
        <v>22986371</v>
      </c>
      <c r="B66" s="3">
        <v>0.4875621890547264</v>
      </c>
    </row>
    <row r="67" ht="15.75" customHeight="1">
      <c r="A67" s="2" t="str">
        <f>HYPERLINK("https://stackoverflow.com/q/29466750", "29466750")</f>
        <v>29466750</v>
      </c>
      <c r="B67" s="3">
        <v>0.4845360824742269</v>
      </c>
    </row>
    <row r="68" ht="15.75" customHeight="1">
      <c r="A68" s="2" t="str">
        <f>HYPERLINK("https://stackoverflow.com/q/26712480", "26712480")</f>
        <v>26712480</v>
      </c>
      <c r="B68" s="3">
        <v>0.4829931972789113</v>
      </c>
    </row>
    <row r="69" ht="15.75" customHeight="1">
      <c r="A69" s="2" t="str">
        <f>HYPERLINK("https://stackoverflow.com/q/57891475", "57891475")</f>
        <v>57891475</v>
      </c>
      <c r="B69" s="3">
        <v>0.4765840220385676</v>
      </c>
    </row>
    <row r="70" ht="15.75" customHeight="1">
      <c r="A70" s="2" t="str">
        <f>HYPERLINK("https://stackoverflow.com/q/58430408", "58430408")</f>
        <v>58430408</v>
      </c>
      <c r="B70" s="3">
        <v>0.4756554307116104</v>
      </c>
    </row>
    <row r="71" ht="15.75" customHeight="1">
      <c r="A71" s="2" t="str">
        <f>HYPERLINK("https://stackoverflow.com/q/50867815", "50867815")</f>
        <v>50867815</v>
      </c>
      <c r="B71" s="3">
        <v>0.4742268041237115</v>
      </c>
    </row>
    <row r="72" ht="15.75" customHeight="1">
      <c r="A72" s="2" t="str">
        <f>HYPERLINK("https://stackoverflow.com/q/52600010", "52600010")</f>
        <v>52600010</v>
      </c>
      <c r="B72" s="3">
        <v>0.4741275571600481</v>
      </c>
    </row>
    <row r="73" ht="15.75" customHeight="1">
      <c r="A73" s="2" t="str">
        <f>HYPERLINK("https://stackoverflow.com/q/54980076", "54980076")</f>
        <v>54980076</v>
      </c>
      <c r="B73" s="3">
        <v>0.4714285714285715</v>
      </c>
    </row>
    <row r="74" ht="15.75" customHeight="1">
      <c r="A74" s="2" t="str">
        <f>HYPERLINK("https://stackoverflow.com/q/56538252", "56538252")</f>
        <v>56538252</v>
      </c>
      <c r="B74" s="3">
        <v>0.4696969696969697</v>
      </c>
    </row>
    <row r="75" ht="15.75" customHeight="1">
      <c r="A75" s="2" t="str">
        <f>HYPERLINK("https://stackoverflow.com/q/54113212", "54113212")</f>
        <v>54113212</v>
      </c>
      <c r="B75" s="3">
        <v>0.4673913043478259</v>
      </c>
    </row>
    <row r="76" ht="15.75" customHeight="1">
      <c r="A76" s="2" t="str">
        <f>HYPERLINK("https://stackoverflow.com/q/60455349", "60455349")</f>
        <v>60455349</v>
      </c>
      <c r="B76" s="3">
        <v>0.4660194174757281</v>
      </c>
    </row>
    <row r="77" ht="15.75" customHeight="1">
      <c r="A77" s="2" t="str">
        <f>HYPERLINK("https://stackoverflow.com/q/30256468", "30256468")</f>
        <v>30256468</v>
      </c>
      <c r="B77" s="3">
        <v>0.4651162790697675</v>
      </c>
    </row>
    <row r="78" ht="15.75" customHeight="1">
      <c r="A78" s="2" t="str">
        <f>HYPERLINK("https://stackoverflow.com/q/56995364", "56995364")</f>
        <v>56995364</v>
      </c>
      <c r="B78" s="3">
        <v>0.4638297872340426</v>
      </c>
    </row>
    <row r="79" ht="15.75" customHeight="1">
      <c r="A79" s="2" t="str">
        <f>HYPERLINK("https://stackoverflow.com/q/34823823", "34823823")</f>
        <v>34823823</v>
      </c>
      <c r="B79" s="3">
        <v>0.459915611814346</v>
      </c>
    </row>
    <row r="80" ht="15.75" customHeight="1">
      <c r="A80" s="2" t="str">
        <f>HYPERLINK("https://stackoverflow.com/q/59074292", "59074292")</f>
        <v>59074292</v>
      </c>
      <c r="B80" s="3">
        <v>0.4583333333333334</v>
      </c>
    </row>
    <row r="81" ht="15.75" customHeight="1">
      <c r="A81" s="2" t="str">
        <f>HYPERLINK("https://stackoverflow.com/q/55220499", "55220499")</f>
        <v>55220499</v>
      </c>
      <c r="B81" s="3">
        <v>0.451219512195122</v>
      </c>
    </row>
    <row r="82" ht="15.75" customHeight="1">
      <c r="A82" s="2" t="str">
        <f>HYPERLINK("https://stackoverflow.com/q/58698789", "58698789")</f>
        <v>58698789</v>
      </c>
      <c r="B82" s="3">
        <v>0.4500000000000001</v>
      </c>
    </row>
    <row r="83" ht="15.75" customHeight="1">
      <c r="A83" s="2" t="str">
        <f>HYPERLINK("https://stackoverflow.com/q/54288494", "54288494")</f>
        <v>54288494</v>
      </c>
      <c r="B83" s="3">
        <v>0.4469696969696969</v>
      </c>
    </row>
    <row r="84" ht="15.75" customHeight="1">
      <c r="A84" s="2" t="str">
        <f>HYPERLINK("https://stackoverflow.com/q/48913880", "48913880")</f>
        <v>48913880</v>
      </c>
      <c r="B84" s="3">
        <v>0.4435483870967741</v>
      </c>
    </row>
    <row r="85" ht="15.75" customHeight="1">
      <c r="A85" s="2" t="str">
        <f>HYPERLINK("https://stackoverflow.com/q/57265782", "57265782")</f>
        <v>57265782</v>
      </c>
      <c r="B85" s="3">
        <v>0.4433656957928802</v>
      </c>
    </row>
    <row r="86" ht="15.75" customHeight="1">
      <c r="A86" s="2" t="str">
        <f>HYPERLINK("https://stackoverflow.com/q/50427696", "50427696")</f>
        <v>50427696</v>
      </c>
      <c r="B86" s="3">
        <v>0.4406779661016951</v>
      </c>
    </row>
    <row r="87" ht="15.75" customHeight="1">
      <c r="A87" s="2" t="str">
        <f>HYPERLINK("https://stackoverflow.com/q/45470211", "45470211")</f>
        <v>45470211</v>
      </c>
      <c r="B87" s="3">
        <v>0.4398422090729783</v>
      </c>
    </row>
    <row r="88" ht="15.75" customHeight="1">
      <c r="A88" s="2" t="str">
        <f>HYPERLINK("https://stackoverflow.com/q/35974311", "35974311")</f>
        <v>35974311</v>
      </c>
      <c r="B88" s="3">
        <v>0.4380952380952382</v>
      </c>
    </row>
    <row r="89" ht="15.75" customHeight="1">
      <c r="A89" s="2" t="str">
        <f>HYPERLINK("https://stackoverflow.com/q/59186116", "59186116")</f>
        <v>59186116</v>
      </c>
      <c r="B89" s="3">
        <v>0.4366666666666668</v>
      </c>
    </row>
    <row r="90" ht="15.75" customHeight="1">
      <c r="A90" s="2" t="str">
        <f>HYPERLINK("https://stackoverflow.com/q/54920348", "54920348")</f>
        <v>54920348</v>
      </c>
      <c r="B90" s="3">
        <v>0.431372549019608</v>
      </c>
    </row>
    <row r="91" ht="15.75" customHeight="1">
      <c r="A91" s="2" t="str">
        <f>HYPERLINK("https://stackoverflow.com/q/59246446", "59246446")</f>
        <v>59246446</v>
      </c>
      <c r="B91" s="3">
        <v>0.4307692307692309</v>
      </c>
    </row>
    <row r="92" ht="15.75" customHeight="1">
      <c r="A92" s="2" t="str">
        <f>HYPERLINK("https://stackoverflow.com/q/46614237", "46614237")</f>
        <v>46614237</v>
      </c>
      <c r="B92" s="3">
        <v>0.4274193548387097</v>
      </c>
    </row>
    <row r="93" ht="15.75" customHeight="1">
      <c r="A93" s="2" t="str">
        <f>HYPERLINK("https://stackoverflow.com/q/59420530", "59420530")</f>
        <v>59420530</v>
      </c>
      <c r="B93" s="3">
        <v>0.4263565891472869</v>
      </c>
    </row>
    <row r="94" ht="15.75" customHeight="1">
      <c r="A94" s="2" t="str">
        <f>HYPERLINK("https://stackoverflow.com/q/50130435", "50130435")</f>
        <v>50130435</v>
      </c>
      <c r="B94" s="3">
        <v>0.4242424242424244</v>
      </c>
    </row>
    <row r="95" ht="15.75" customHeight="1">
      <c r="A95" s="2" t="str">
        <f>HYPERLINK("https://stackoverflow.com/q/58083482", "58083482")</f>
        <v>58083482</v>
      </c>
      <c r="B95" s="3">
        <v>0.4211711711711713</v>
      </c>
    </row>
    <row r="96" ht="15.75" customHeight="1">
      <c r="A96" s="2" t="str">
        <f>HYPERLINK("https://stackoverflow.com/q/34172317", "34172317")</f>
        <v>34172317</v>
      </c>
      <c r="B96" s="3">
        <v>0.4192439862542957</v>
      </c>
    </row>
    <row r="97" ht="15.75" customHeight="1">
      <c r="A97" s="2" t="str">
        <f>HYPERLINK("https://stackoverflow.com/q/50447594", "50447594")</f>
        <v>50447594</v>
      </c>
      <c r="B97" s="3">
        <v>0.4192439862542957</v>
      </c>
    </row>
    <row r="98" ht="15.75" customHeight="1">
      <c r="A98" s="2" t="str">
        <f>HYPERLINK("https://stackoverflow.com/q/50031163", "50031163")</f>
        <v>50031163</v>
      </c>
      <c r="B98" s="3">
        <v>0.4182389937106919</v>
      </c>
    </row>
    <row r="99" ht="15.75" customHeight="1">
      <c r="A99" s="2" t="str">
        <f>HYPERLINK("https://stackoverflow.com/q/59061893", "59061893")</f>
        <v>59061893</v>
      </c>
      <c r="B99" s="3">
        <v>0.4181159420289855</v>
      </c>
    </row>
    <row r="100" ht="15.75" customHeight="1">
      <c r="A100" s="2" t="str">
        <f>HYPERLINK("https://stackoverflow.com/q/28083664", "28083664")</f>
        <v>28083664</v>
      </c>
      <c r="B100" s="3">
        <v>0.4153005464480874</v>
      </c>
    </row>
    <row r="101" ht="15.75" customHeight="1">
      <c r="A101" s="2" t="str">
        <f>HYPERLINK("https://stackoverflow.com/q/43924709", "43924709")</f>
        <v>43924709</v>
      </c>
      <c r="B101" s="3">
        <v>0.4153005464480874</v>
      </c>
    </row>
    <row r="102" ht="15.75" customHeight="1">
      <c r="A102" s="2" t="str">
        <f>HYPERLINK("https://stackoverflow.com/q/54881057", "54881057")</f>
        <v>54881057</v>
      </c>
      <c r="B102" s="3">
        <v>0.410569105691057</v>
      </c>
    </row>
    <row r="103" ht="15.75" customHeight="1">
      <c r="A103" s="2" t="str">
        <f>HYPERLINK("https://stackoverflow.com/q/57584402", "57584402")</f>
        <v>57584402</v>
      </c>
      <c r="B103" s="3">
        <v>0.4096045197740114</v>
      </c>
    </row>
    <row r="104" ht="15.75" customHeight="1">
      <c r="A104" s="2" t="str">
        <f>HYPERLINK("https://stackoverflow.com/q/51389551", "51389551")</f>
        <v>51389551</v>
      </c>
      <c r="B104" s="3">
        <v>0.4080459770114942</v>
      </c>
    </row>
    <row r="105" ht="15.75" customHeight="1">
      <c r="A105" s="2" t="str">
        <f>HYPERLINK("https://stackoverflow.com/q/59402662", "59402662")</f>
        <v>59402662</v>
      </c>
      <c r="B105" s="3">
        <v>0.4078947368421052</v>
      </c>
    </row>
    <row r="106" ht="15.75" customHeight="1">
      <c r="A106" s="2" t="str">
        <f>HYPERLINK("https://stackoverflow.com/q/55628468", "55628468")</f>
        <v>55628468</v>
      </c>
      <c r="B106" s="3">
        <v>0.4057971014492752</v>
      </c>
    </row>
    <row r="107" ht="15.75" customHeight="1">
      <c r="A107" s="2" t="str">
        <f>HYPERLINK("https://stackoverflow.com/q/62100452", "62100452")</f>
        <v>62100452</v>
      </c>
      <c r="B107" s="3">
        <v>0.4052631578947368</v>
      </c>
    </row>
    <row r="108" ht="15.75" customHeight="1">
      <c r="A108" s="2" t="str">
        <f>HYPERLINK("https://stackoverflow.com/q/38194847", "38194847")</f>
        <v>38194847</v>
      </c>
      <c r="B108" s="3">
        <v>0.4043715846994537</v>
      </c>
    </row>
    <row r="109" ht="15.75" customHeight="1">
      <c r="A109" s="2" t="str">
        <f>HYPERLINK("https://stackoverflow.com/q/58698121", "58698121")</f>
        <v>58698121</v>
      </c>
      <c r="B109" s="3">
        <v>0.4035087719298246</v>
      </c>
    </row>
    <row r="110" ht="15.75" customHeight="1">
      <c r="A110" s="2" t="str">
        <f>HYPERLINK("https://stackoverflow.com/q/9139207", "9139207")</f>
        <v>9139207</v>
      </c>
      <c r="B110" s="3">
        <v>0.4019607843137256</v>
      </c>
    </row>
    <row r="111" ht="15.75" customHeight="1">
      <c r="A111" s="2" t="str">
        <f>HYPERLINK("https://stackoverflow.com/q/49717039", "49717039")</f>
        <v>49717039</v>
      </c>
      <c r="B111" s="3">
        <v>0.4019607843137254</v>
      </c>
    </row>
    <row r="112" ht="15.75" customHeight="1">
      <c r="A112" s="2" t="str">
        <f>HYPERLINK("https://stackoverflow.com/q/58438270", "58438270")</f>
        <v>58438270</v>
      </c>
      <c r="B112" s="3">
        <v>0.4000000000000001</v>
      </c>
    </row>
    <row r="113" ht="15.75" customHeight="1">
      <c r="A113" s="2" t="str">
        <f>HYPERLINK("https://stackoverflow.com/q/60211732", "60211732")</f>
        <v>60211732</v>
      </c>
      <c r="B113" s="3">
        <v>0.3995584988962471</v>
      </c>
    </row>
    <row r="114" ht="15.75" customHeight="1">
      <c r="A114" s="2" t="str">
        <f>HYPERLINK("https://stackoverflow.com/q/16937042", "16937042")</f>
        <v>16937042</v>
      </c>
      <c r="B114" s="3">
        <v>0.3992673992673993</v>
      </c>
    </row>
    <row r="115" ht="15.75" customHeight="1">
      <c r="A115" s="2" t="str">
        <f>HYPERLINK("https://stackoverflow.com/q/38699998", "38699998")</f>
        <v>38699998</v>
      </c>
      <c r="B115" s="3">
        <v>0.3964497041420119</v>
      </c>
    </row>
    <row r="116" ht="15.75" customHeight="1">
      <c r="A116" s="2" t="str">
        <f>HYPERLINK("https://stackoverflow.com/q/39471301", "39471301")</f>
        <v>39471301</v>
      </c>
      <c r="B116" s="3">
        <v>0.3948220064724918</v>
      </c>
    </row>
    <row r="117" ht="15.75" customHeight="1">
      <c r="A117" s="2" t="str">
        <f>HYPERLINK("https://stackoverflow.com/q/20089789", "20089789")</f>
        <v>20089789</v>
      </c>
      <c r="B117" s="3">
        <v>0.3936170212765958</v>
      </c>
    </row>
    <row r="118" ht="15.75" customHeight="1">
      <c r="A118" s="2" t="str">
        <f>HYPERLINK("https://stackoverflow.com/q/8657698", "8657698")</f>
        <v>8657698</v>
      </c>
      <c r="B118" s="3">
        <v>0.3921568627450981</v>
      </c>
    </row>
    <row r="119" ht="15.75" customHeight="1">
      <c r="A119" s="2" t="str">
        <f>HYPERLINK("https://stackoverflow.com/q/24450595", "24450595")</f>
        <v>24450595</v>
      </c>
      <c r="B119" s="3">
        <v>0.3874239350912778</v>
      </c>
    </row>
    <row r="120" ht="15.75" customHeight="1">
      <c r="A120" s="2" t="str">
        <f>HYPERLINK("https://stackoverflow.com/q/47704069", "47704069")</f>
        <v>47704069</v>
      </c>
      <c r="B120" s="3">
        <v>0.3833333333333334</v>
      </c>
    </row>
    <row r="121" ht="15.75" customHeight="1">
      <c r="A121" s="2" t="str">
        <f>HYPERLINK("https://stackoverflow.com/q/45209796", "45209796")</f>
        <v>45209796</v>
      </c>
      <c r="B121" s="3">
        <v>0.3797468354430379</v>
      </c>
    </row>
    <row r="122" ht="15.75" customHeight="1">
      <c r="A122" s="2" t="str">
        <f>HYPERLINK("https://stackoverflow.com/q/58712399", "58712399")</f>
        <v>58712399</v>
      </c>
      <c r="B122" s="3">
        <v>0.3794871794871796</v>
      </c>
    </row>
    <row r="123" ht="15.75" customHeight="1">
      <c r="A123" s="2" t="str">
        <f>HYPERLINK("https://stackoverflow.com/q/56929036", "56929036")</f>
        <v>56929036</v>
      </c>
      <c r="B123" s="3">
        <v>0.3780068728522337</v>
      </c>
    </row>
    <row r="124" ht="15.75" customHeight="1">
      <c r="A124" s="2" t="str">
        <f>HYPERLINK("https://stackoverflow.com/q/57828966", "57828966")</f>
        <v>57828966</v>
      </c>
      <c r="B124" s="3">
        <v>0.3779527559055119</v>
      </c>
    </row>
    <row r="125" ht="15.75" customHeight="1">
      <c r="A125" s="2" t="str">
        <f>HYPERLINK("https://stackoverflow.com/q/42914503", "42914503")</f>
        <v>42914503</v>
      </c>
      <c r="B125" s="3">
        <v>0.3750000000000001</v>
      </c>
    </row>
    <row r="126" ht="15.75" customHeight="1">
      <c r="A126" s="2" t="str">
        <f>HYPERLINK("https://stackoverflow.com/q/33879085", "33879085")</f>
        <v>33879085</v>
      </c>
      <c r="B126" s="3">
        <v>0.3695238095238096</v>
      </c>
    </row>
    <row r="127" ht="15.75" customHeight="1">
      <c r="A127" s="2" t="str">
        <f>HYPERLINK("https://stackoverflow.com/q/43170471", "43170471")</f>
        <v>43170471</v>
      </c>
      <c r="B127" s="3">
        <v>0.3656957928802589</v>
      </c>
    </row>
    <row r="128" ht="15.75" customHeight="1">
      <c r="A128" s="2" t="str">
        <f>HYPERLINK("https://stackoverflow.com/q/32667656", "32667656")</f>
        <v>32667656</v>
      </c>
      <c r="B128" s="3">
        <v>0.3643410852713178</v>
      </c>
    </row>
    <row r="129" ht="15.75" customHeight="1">
      <c r="A129" s="2" t="str">
        <f>HYPERLINK("https://stackoverflow.com/q/52656748", "52656748")</f>
        <v>52656748</v>
      </c>
      <c r="B129" s="3">
        <v>0.361904761904762</v>
      </c>
    </row>
    <row r="130" ht="15.75" customHeight="1">
      <c r="A130" s="2" t="str">
        <f>HYPERLINK("https://stackoverflow.com/q/56284148", "56284148")</f>
        <v>56284148</v>
      </c>
      <c r="B130" s="3">
        <v>0.360655737704918</v>
      </c>
    </row>
    <row r="131" ht="15.75" customHeight="1">
      <c r="A131" s="2" t="str">
        <f>HYPERLINK("https://stackoverflow.com/q/49511434", "49511434")</f>
        <v>49511434</v>
      </c>
      <c r="B131" s="3">
        <v>0.3588652482269503</v>
      </c>
    </row>
    <row r="132" ht="15.75" customHeight="1">
      <c r="A132" s="2" t="str">
        <f>HYPERLINK("https://stackoverflow.com/q/49770636", "49770636")</f>
        <v>49770636</v>
      </c>
      <c r="B132" s="3">
        <v>0.358695652173913</v>
      </c>
    </row>
    <row r="133" ht="15.75" customHeight="1">
      <c r="A133" s="2" t="str">
        <f>HYPERLINK("https://stackoverflow.com/q/48342522", "48342522")</f>
        <v>48342522</v>
      </c>
      <c r="B133" s="3">
        <v>0.3582089552238806</v>
      </c>
    </row>
    <row r="134" ht="15.75" customHeight="1">
      <c r="A134" s="2" t="str">
        <f>HYPERLINK("https://stackoverflow.com/q/29308113", "29308113")</f>
        <v>29308113</v>
      </c>
      <c r="B134" s="3">
        <v>0.3535676251331203</v>
      </c>
    </row>
    <row r="135" ht="15.75" customHeight="1">
      <c r="A135" s="2" t="str">
        <f>HYPERLINK("https://stackoverflow.com/q/48190454", "48190454")</f>
        <v>48190454</v>
      </c>
      <c r="B135" s="3">
        <v>0.3532338308457713</v>
      </c>
    </row>
    <row r="136" ht="15.75" customHeight="1">
      <c r="A136" s="2" t="str">
        <f>HYPERLINK("https://stackoverflow.com/q/21896490", "21896490")</f>
        <v>21896490</v>
      </c>
      <c r="B136" s="3">
        <v>0.3525641025641026</v>
      </c>
    </row>
    <row r="137" ht="15.75" customHeight="1">
      <c r="A137" s="2" t="str">
        <f>HYPERLINK("https://stackoverflow.com/q/20628669", "20628669")</f>
        <v>20628669</v>
      </c>
      <c r="B137" s="3">
        <v>0.3515981735159817</v>
      </c>
    </row>
    <row r="138" ht="15.75" customHeight="1">
      <c r="A138" s="2" t="str">
        <f>HYPERLINK("https://stackoverflow.com/q/57293755", "57293755")</f>
        <v>57293755</v>
      </c>
      <c r="B138" s="3">
        <v>0.3489583333333334</v>
      </c>
    </row>
    <row r="139" ht="15.75" customHeight="1">
      <c r="A139" s="2" t="str">
        <f>HYPERLINK("https://stackoverflow.com/q/42730602", "42730602")</f>
        <v>42730602</v>
      </c>
      <c r="B139" s="3">
        <v>0.3488372093023256</v>
      </c>
    </row>
    <row r="140" ht="15.75" customHeight="1">
      <c r="A140" s="2" t="str">
        <f>HYPERLINK("https://stackoverflow.com/q/42784576", "42784576")</f>
        <v>42784576</v>
      </c>
      <c r="B140" s="3">
        <v>0.3478260869565217</v>
      </c>
    </row>
    <row r="141" ht="15.75" customHeight="1">
      <c r="A141" s="2" t="str">
        <f>HYPERLINK("https://stackoverflow.com/q/359717", "359717")</f>
        <v>359717</v>
      </c>
      <c r="B141" s="3">
        <v>0.3437500000000001</v>
      </c>
    </row>
    <row r="142" ht="15.75" customHeight="1">
      <c r="A142" s="2" t="str">
        <f>HYPERLINK("https://stackoverflow.com/q/43634549", "43634549")</f>
        <v>43634549</v>
      </c>
      <c r="B142" s="3">
        <v>0.3436426116838489</v>
      </c>
    </row>
    <row r="143" ht="15.75" customHeight="1">
      <c r="A143" s="2" t="str">
        <f>HYPERLINK("https://stackoverflow.com/q/54639927", "54639927")</f>
        <v>54639927</v>
      </c>
      <c r="B143" s="3">
        <v>0.3433734939759037</v>
      </c>
    </row>
    <row r="144" ht="15.75" customHeight="1">
      <c r="A144" s="2" t="str">
        <f>HYPERLINK("https://stackoverflow.com/q/57098814", "57098814")</f>
        <v>57098814</v>
      </c>
      <c r="B144" s="3">
        <v>0.3422619047619049</v>
      </c>
    </row>
    <row r="145" ht="15.75" customHeight="1">
      <c r="A145" s="2" t="str">
        <f>HYPERLINK("https://stackoverflow.com/q/44442208", "44442208")</f>
        <v>44442208</v>
      </c>
      <c r="B145" s="3">
        <v>0.3397435897435898</v>
      </c>
    </row>
    <row r="146" ht="15.75" customHeight="1">
      <c r="A146" s="2" t="str">
        <f>HYPERLINK("https://stackoverflow.com/q/41272558", "41272558")</f>
        <v>41272558</v>
      </c>
      <c r="B146" s="3">
        <v>0.3387978142076503</v>
      </c>
    </row>
    <row r="147" ht="15.75" customHeight="1">
      <c r="A147" s="2" t="str">
        <f>HYPERLINK("https://stackoverflow.com/q/57146989", "57146989")</f>
        <v>57146989</v>
      </c>
      <c r="B147" s="3">
        <v>0.3333333333333334</v>
      </c>
    </row>
    <row r="148" ht="15.75" customHeight="1">
      <c r="A148" s="2" t="str">
        <f>HYPERLINK("https://stackoverflow.com/q/60881303", "60881303")</f>
        <v>60881303</v>
      </c>
      <c r="B148" s="3">
        <v>0.3333333333333334</v>
      </c>
    </row>
    <row r="149" ht="15.75" customHeight="1">
      <c r="A149" s="2" t="str">
        <f>HYPERLINK("https://stackoverflow.com/q/54200067", "54200067")</f>
        <v>54200067</v>
      </c>
      <c r="B149" s="3">
        <v>0.3333333333333333</v>
      </c>
    </row>
    <row r="150" ht="15.75" customHeight="1">
      <c r="A150" s="2" t="str">
        <f>HYPERLINK("https://stackoverflow.com/q/58091962", "58091962")</f>
        <v>58091962</v>
      </c>
      <c r="B150" s="3">
        <v>0.332129963898917</v>
      </c>
    </row>
    <row r="151" ht="15.75" customHeight="1">
      <c r="A151" s="2" t="str">
        <f>HYPERLINK("https://stackoverflow.com/q/49772445", "49772445")</f>
        <v>49772445</v>
      </c>
      <c r="B151" s="3">
        <v>0.3295454545454545</v>
      </c>
    </row>
    <row r="152" ht="15.75" customHeight="1">
      <c r="A152" s="2" t="str">
        <f>HYPERLINK("https://stackoverflow.com/q/59044506", "59044506")</f>
        <v>59044506</v>
      </c>
      <c r="B152" s="3">
        <v>0.3278688524590164</v>
      </c>
    </row>
    <row r="153" ht="15.75" customHeight="1">
      <c r="A153" s="2" t="str">
        <f>HYPERLINK("https://stackoverflow.com/q/51381243", "51381243")</f>
        <v>51381243</v>
      </c>
      <c r="B153" s="3">
        <v>0.326923076923077</v>
      </c>
    </row>
    <row r="154" ht="15.75" customHeight="1">
      <c r="A154" s="2" t="str">
        <f>HYPERLINK("https://stackoverflow.com/q/51666283", "51666283")</f>
        <v>51666283</v>
      </c>
      <c r="B154" s="3">
        <v>0.3257575757575757</v>
      </c>
    </row>
    <row r="155" ht="15.75" customHeight="1">
      <c r="A155" s="2" t="str">
        <f>HYPERLINK("https://stackoverflow.com/q/57832672", "57832672")</f>
        <v>57832672</v>
      </c>
      <c r="B155" s="3">
        <v>0.3255813953488373</v>
      </c>
    </row>
    <row r="156" ht="15.75" customHeight="1">
      <c r="A156" s="2" t="str">
        <f>HYPERLINK("https://stackoverflow.com/q/59986306", "59986306")</f>
        <v>59986306</v>
      </c>
      <c r="B156" s="3">
        <v>0.3165548098434004</v>
      </c>
    </row>
    <row r="157" ht="15.75" customHeight="1">
      <c r="A157" s="2" t="str">
        <f>HYPERLINK("https://stackoverflow.com/q/49913681", "49913681")</f>
        <v>49913681</v>
      </c>
      <c r="B157" s="3">
        <v>0.3160919540229885</v>
      </c>
    </row>
    <row r="158" ht="15.75" customHeight="1">
      <c r="A158" s="2" t="str">
        <f>HYPERLINK("https://stackoverflow.com/q/42623994", "42623994")</f>
        <v>42623994</v>
      </c>
      <c r="B158" s="3">
        <v>0.3072463768115942</v>
      </c>
    </row>
    <row r="159" ht="15.75" customHeight="1">
      <c r="A159" s="2" t="str">
        <f>HYPERLINK("https://stackoverflow.com/q/57607021", "57607021")</f>
        <v>57607021</v>
      </c>
      <c r="B159" s="3">
        <v>0.3058823529411765</v>
      </c>
    </row>
    <row r="160" ht="15.75" customHeight="1">
      <c r="A160" s="2" t="str">
        <f>HYPERLINK("https://stackoverflow.com/q/10930561", "10930561")</f>
        <v>10930561</v>
      </c>
      <c r="B160" s="3">
        <v>0.3048780487804879</v>
      </c>
    </row>
    <row r="161" ht="15.75" customHeight="1">
      <c r="A161" s="2" t="str">
        <f>HYPERLINK("https://stackoverflow.com/q/46636237", "46636237")</f>
        <v>46636237</v>
      </c>
      <c r="B161" s="3">
        <v>0.3047619047619048</v>
      </c>
    </row>
    <row r="162" ht="15.75" customHeight="1">
      <c r="A162" s="2" t="str">
        <f>HYPERLINK("https://stackoverflow.com/q/58109112", "58109112")</f>
        <v>58109112</v>
      </c>
      <c r="B162" s="3">
        <v>0.3027522935779816</v>
      </c>
    </row>
    <row r="163" ht="15.75" customHeight="1">
      <c r="A163" s="2" t="str">
        <f>HYPERLINK("https://stackoverflow.com/q/45711200", "45711200")</f>
        <v>45711200</v>
      </c>
      <c r="B163" s="3">
        <v>0.3</v>
      </c>
    </row>
    <row r="164" ht="15.75" customHeight="1">
      <c r="A164" s="2" t="str">
        <f>HYPERLINK("https://stackoverflow.com/q/42106471", "42106471")</f>
        <v>42106471</v>
      </c>
      <c r="B164" s="3">
        <v>0.2988505747126436</v>
      </c>
    </row>
    <row r="165" ht="15.75" customHeight="1">
      <c r="A165" s="2" t="str">
        <f>HYPERLINK("https://stackoverflow.com/q/61509495", "61509495")</f>
        <v>61509495</v>
      </c>
      <c r="B165" s="3">
        <v>0.2977667493796526</v>
      </c>
    </row>
    <row r="166" ht="15.75" customHeight="1">
      <c r="A166" s="2" t="str">
        <f>HYPERLINK("https://stackoverflow.com/q/60801953", "60801953")</f>
        <v>60801953</v>
      </c>
      <c r="B166" s="3">
        <v>0.2924242424242424</v>
      </c>
    </row>
    <row r="167" ht="15.75" customHeight="1">
      <c r="A167" s="2" t="str">
        <f>HYPERLINK("https://stackoverflow.com/q/45723760", "45723760")</f>
        <v>45723760</v>
      </c>
      <c r="B167" s="3">
        <v>0.2850877192982456</v>
      </c>
    </row>
    <row r="168" ht="15.75" customHeight="1">
      <c r="A168" s="2" t="str">
        <f>HYPERLINK("https://stackoverflow.com/q/60881924", "60881924")</f>
        <v>60881924</v>
      </c>
      <c r="B168" s="3">
        <v>0.2840136054421769</v>
      </c>
    </row>
    <row r="169" ht="15.75" customHeight="1">
      <c r="A169" s="2" t="str">
        <f>HYPERLINK("https://stackoverflow.com/q/32833023", "32833023")</f>
        <v>32833023</v>
      </c>
      <c r="B169" s="3">
        <v>0.2826086956521739</v>
      </c>
    </row>
    <row r="170" ht="15.75" customHeight="1">
      <c r="A170" s="2" t="str">
        <f>HYPERLINK("https://stackoverflow.com/q/56797769", "56797769")</f>
        <v>56797769</v>
      </c>
      <c r="B170" s="3">
        <v>0.2650602409638554</v>
      </c>
    </row>
    <row r="171" ht="15.75" customHeight="1">
      <c r="A171" s="2" t="str">
        <f>HYPERLINK("https://stackoverflow.com/q/41800137", "41800137")</f>
        <v>41800137</v>
      </c>
      <c r="B171" s="3">
        <v>0.2637889688249401</v>
      </c>
    </row>
    <row r="172" ht="15.75" customHeight="1">
      <c r="A172" s="2" t="str">
        <f>HYPERLINK("https://stackoverflow.com/q/48870896", "48870896")</f>
        <v>48870896</v>
      </c>
      <c r="B172" s="3">
        <v>0.2586206896551724</v>
      </c>
    </row>
    <row r="173" ht="15.75" customHeight="1">
      <c r="A173" s="2" t="str">
        <f>HYPERLINK("https://stackoverflow.com/q/28991453", "28991453")</f>
        <v>28991453</v>
      </c>
      <c r="B173" s="3">
        <v>0.2577319587628866</v>
      </c>
    </row>
    <row r="174" ht="15.75" customHeight="1">
      <c r="A174" s="2" t="str">
        <f>HYPERLINK("https://stackoverflow.com/q/61379667", "61379667")</f>
        <v>61379667</v>
      </c>
      <c r="B174" s="3">
        <v>0.2575757575757576</v>
      </c>
    </row>
    <row r="175" ht="15.75" customHeight="1">
      <c r="A175" s="2" t="str">
        <f>HYPERLINK("https://stackoverflow.com/q/14530767", "14530767")</f>
        <v>14530767</v>
      </c>
      <c r="B175" s="3">
        <v>0.2520325203252032</v>
      </c>
    </row>
    <row r="176" ht="15.75" customHeight="1">
      <c r="A176" s="2" t="str">
        <f>HYPERLINK("https://stackoverflow.com/q/10919857", "10919857")</f>
        <v>10919857</v>
      </c>
      <c r="B176" s="3">
        <v>0.2446808510638298</v>
      </c>
    </row>
    <row r="177" ht="15.75" customHeight="1">
      <c r="A177" s="2" t="str">
        <f>HYPERLINK("https://stackoverflow.com/q/46738962", "46738962")</f>
        <v>46738962</v>
      </c>
      <c r="B177" s="3">
        <v>0.2437810945273632</v>
      </c>
    </row>
    <row r="178" ht="15.75" customHeight="1">
      <c r="A178" s="2" t="str">
        <f>HYPERLINK("https://stackoverflow.com/q/57676928", "57676928")</f>
        <v>57676928</v>
      </c>
      <c r="B178" s="3">
        <v>0.2243589743589744</v>
      </c>
    </row>
    <row r="179" ht="15.75" customHeight="1">
      <c r="A179" s="2" t="str">
        <f>HYPERLINK("https://stackoverflow.com/q/57225559", "57225559")</f>
        <v>57225559</v>
      </c>
      <c r="B179" s="3">
        <v>0.2149901380670612</v>
      </c>
    </row>
    <row r="180" ht="15.75" customHeight="1">
      <c r="A180" s="2" t="str">
        <f>HYPERLINK("https://stackoverflow.com/q/46798556", "46798556")</f>
        <v>46798556</v>
      </c>
      <c r="B180" s="3">
        <v>0.2089552238805971</v>
      </c>
    </row>
    <row r="181" ht="15.75" customHeight="1">
      <c r="A181" s="2" t="str">
        <f>HYPERLINK("https://stackoverflow.com/q/53499572", "53499572")</f>
        <v>53499572</v>
      </c>
      <c r="B181" s="3">
        <v>0.196078431372549</v>
      </c>
    </row>
    <row r="182" ht="15.75" customHeight="1">
      <c r="A182" s="2" t="str">
        <f>HYPERLINK("https://stackoverflow.com/q/11248169", "11248169")</f>
        <v>11248169</v>
      </c>
      <c r="B182" s="3">
        <v>0.1606217616580311</v>
      </c>
    </row>
    <row r="183" ht="15.75" customHeight="1">
      <c r="A183" s="2" t="str">
        <f>HYPERLINK("https://stackoverflow.com/q/58379764", "58379764")</f>
        <v>58379764</v>
      </c>
      <c r="B183" s="3">
        <v>0.1422764227642276</v>
      </c>
    </row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