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Lh05WNX8QfBRY8xxrfVLzXwTkA=="/>
    </ext>
  </extLst>
</workbook>
</file>

<file path=xl/sharedStrings.xml><?xml version="1.0" encoding="utf-8"?>
<sst xmlns="http://schemas.openxmlformats.org/spreadsheetml/2006/main" count="2" uniqueCount="2">
  <si>
    <t>link</t>
  </si>
  <si>
    <t>Correlation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</si>
</sst>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u/>
      <color rgb="FF0000FF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3" width="13.63"/>
    <col customWidth="1" min="4" max="26" width="7.63"/>
  </cols>
  <sheetData>
    <row r="1">
      <c r="A1" s="1" t="s">
        <v>0</v>
      </c>
      <c r="B1" s="1" t="s">
        <v>1</v>
      </c>
    </row>
    <row r="2">
      <c r="A2" s="2" t="str">
        <f>HYPERLINK("https://stackoverflow.com/q/52612424", "52612424")</f>
        <v>52612424</v>
      </c>
      <c r="B2" s="3">
        <v>0.8142857142857144</v>
      </c>
    </row>
    <row r="3">
      <c r="A3" s="2" t="str">
        <f>HYPERLINK("https://stackoverflow.com/q/26226598", "26226598")</f>
        <v>26226598</v>
      </c>
      <c r="B3" s="3">
        <v>0.7942238267148015</v>
      </c>
    </row>
    <row r="4">
      <c r="A4" s="2" t="str">
        <f>HYPERLINK("https://stackoverflow.com/q/58657618", "58657618")</f>
        <v>58657618</v>
      </c>
      <c r="B4" s="3">
        <v>0.7758620689655172</v>
      </c>
    </row>
    <row r="5">
      <c r="A5" s="2" t="str">
        <f>HYPERLINK("https://stackoverflow.com/q/61659007", "61659007")</f>
        <v>61659007</v>
      </c>
      <c r="B5" s="3">
        <v>0.7723577235772358</v>
      </c>
    </row>
    <row r="6">
      <c r="A6" s="2" t="str">
        <f>HYPERLINK("https://stackoverflow.com/q/32662381", "32662381")</f>
        <v>32662381</v>
      </c>
      <c r="B6" s="3">
        <v>0.7579908675799086</v>
      </c>
    </row>
    <row r="7">
      <c r="A7" s="2" t="str">
        <f>HYPERLINK("https://stackoverflow.com/q/50420941", "50420941")</f>
        <v>50420941</v>
      </c>
      <c r="B7" s="3">
        <v>0.7366666666666667</v>
      </c>
    </row>
    <row r="8">
      <c r="A8" s="2" t="str">
        <f>HYPERLINK("https://stackoverflow.com/q/56892999", "56892999")</f>
        <v>56892999</v>
      </c>
      <c r="B8" s="3">
        <v>0.726027397260274</v>
      </c>
    </row>
    <row r="9">
      <c r="A9" s="2" t="str">
        <f>HYPERLINK("https://stackoverflow.com/q/51468480", "51468480")</f>
        <v>51468480</v>
      </c>
      <c r="B9" s="3">
        <v>0.7166666666666668</v>
      </c>
    </row>
    <row r="10">
      <c r="A10" s="2" t="str">
        <f>HYPERLINK("https://stackoverflow.com/q/51626328", "51626328")</f>
        <v>51626328</v>
      </c>
      <c r="B10" s="3">
        <v>0.7127659574468086</v>
      </c>
    </row>
    <row r="11">
      <c r="A11" s="2" t="str">
        <f>HYPERLINK("https://stackoverflow.com/q/16152727", "16152727")</f>
        <v>16152727</v>
      </c>
      <c r="B11" s="3">
        <v>0.7101449275362319</v>
      </c>
    </row>
    <row r="12">
      <c r="A12" s="2" t="str">
        <f>HYPERLINK("https://stackoverflow.com/q/61268147", "61268147")</f>
        <v>61268147</v>
      </c>
      <c r="B12" s="3">
        <v>0.6895604395604394</v>
      </c>
    </row>
    <row r="13">
      <c r="A13" s="2" t="str">
        <f>HYPERLINK("https://stackoverflow.com/q/41088232", "41088232")</f>
        <v>41088232</v>
      </c>
      <c r="B13" s="3">
        <v>0.6833333333333333</v>
      </c>
    </row>
    <row r="14">
      <c r="A14" s="2" t="str">
        <f>HYPERLINK("https://stackoverflow.com/q/56983444", "56983444")</f>
        <v>56983444</v>
      </c>
      <c r="B14" s="3">
        <v>0.6704545454545453</v>
      </c>
    </row>
    <row r="15">
      <c r="A15" s="2" t="str">
        <f>HYPERLINK("https://stackoverflow.com/q/61405883", "61405883")</f>
        <v>61405883</v>
      </c>
      <c r="B15" s="3">
        <v>0.6666666666666667</v>
      </c>
    </row>
    <row r="16">
      <c r="A16" s="2" t="str">
        <f>HYPERLINK("https://stackoverflow.com/q/59720097", "59720097")</f>
        <v>59720097</v>
      </c>
      <c r="B16" s="3">
        <v>0.6560283687943262</v>
      </c>
    </row>
    <row r="17">
      <c r="A17" s="2" t="str">
        <f>HYPERLINK("https://stackoverflow.com/q/61443240", "61443240")</f>
        <v>61443240</v>
      </c>
      <c r="B17" s="3">
        <v>0.6422764227642277</v>
      </c>
    </row>
    <row r="18">
      <c r="A18" s="2" t="str">
        <f>HYPERLINK("https://stackoverflow.com/q/47564757", "47564757")</f>
        <v>47564757</v>
      </c>
      <c r="B18" s="3">
        <v>0.64</v>
      </c>
    </row>
    <row r="19">
      <c r="A19" s="2" t="str">
        <f>HYPERLINK("https://stackoverflow.com/q/58340827", "58340827")</f>
        <v>58340827</v>
      </c>
      <c r="B19" s="3">
        <v>0.63681592039801</v>
      </c>
    </row>
    <row r="20">
      <c r="A20" s="2" t="str">
        <f>HYPERLINK("https://stackoverflow.com/q/48528931", "48528931")</f>
        <v>48528931</v>
      </c>
      <c r="B20" s="3">
        <v>0.630952380952381</v>
      </c>
    </row>
    <row r="21" ht="15.75" customHeight="1">
      <c r="A21" s="2" t="str">
        <f>HYPERLINK("https://stackoverflow.com/q/16617053", "16617053")</f>
        <v>16617053</v>
      </c>
      <c r="B21" s="3">
        <v>0.6250000000000001</v>
      </c>
    </row>
    <row r="22" ht="15.75" customHeight="1">
      <c r="A22" s="2" t="str">
        <f>HYPERLINK("https://stackoverflow.com/q/59320260", "59320260")</f>
        <v>59320260</v>
      </c>
      <c r="B22" s="3">
        <v>0.6198347107438018</v>
      </c>
    </row>
    <row r="23" ht="15.75" customHeight="1">
      <c r="A23" s="2" t="str">
        <f>HYPERLINK("https://stackoverflow.com/q/57519657", "57519657")</f>
        <v>57519657</v>
      </c>
      <c r="B23" s="3">
        <v>0.6121212121212121</v>
      </c>
    </row>
    <row r="24" ht="15.75" customHeight="1">
      <c r="A24" s="2" t="str">
        <f>HYPERLINK("https://stackoverflow.com/q/58400948", "58400948")</f>
        <v>58400948</v>
      </c>
      <c r="B24" s="3">
        <v>0.6101499423298732</v>
      </c>
    </row>
    <row r="25" ht="15.75" customHeight="1">
      <c r="A25" s="2" t="str">
        <f>HYPERLINK("https://stackoverflow.com/q/34292278", "34292278")</f>
        <v>34292278</v>
      </c>
      <c r="B25" s="3">
        <v>0.607843137254902</v>
      </c>
    </row>
    <row r="26" ht="15.75" customHeight="1">
      <c r="A26" s="2" t="str">
        <f>HYPERLINK("https://stackoverflow.com/q/53534973", "53534973")</f>
        <v>53534973</v>
      </c>
      <c r="B26" s="3">
        <v>0.6041666666666667</v>
      </c>
    </row>
    <row r="27" ht="15.75" customHeight="1">
      <c r="A27" s="2" t="str">
        <f>HYPERLINK("https://stackoverflow.com/q/57290189", "57290189")</f>
        <v>57290189</v>
      </c>
      <c r="B27" s="3">
        <v>0.5957446808510639</v>
      </c>
    </row>
    <row r="28" ht="15.75" customHeight="1">
      <c r="A28" s="2" t="str">
        <f>HYPERLINK("https://stackoverflow.com/q/56033799", "56033799")</f>
        <v>56033799</v>
      </c>
      <c r="B28" s="3">
        <v>0.5921985815602837</v>
      </c>
    </row>
    <row r="29" ht="15.75" customHeight="1">
      <c r="A29" s="2" t="str">
        <f>HYPERLINK("https://stackoverflow.com/q/51411038", "51411038")</f>
        <v>51411038</v>
      </c>
      <c r="B29" s="3">
        <v>0.592039800995025</v>
      </c>
    </row>
    <row r="30" ht="15.75" customHeight="1">
      <c r="A30" s="2" t="str">
        <f>HYPERLINK("https://stackoverflow.com/q/56128042", "56128042")</f>
        <v>56128042</v>
      </c>
      <c r="B30" s="3">
        <v>0.5886524822695035</v>
      </c>
    </row>
    <row r="31" ht="15.75" customHeight="1">
      <c r="A31" s="2" t="str">
        <f>HYPERLINK("https://stackoverflow.com/q/9766725", "9766725")</f>
        <v>9766725</v>
      </c>
      <c r="B31" s="3">
        <v>0.5782312925170068</v>
      </c>
    </row>
    <row r="32" ht="15.75" customHeight="1">
      <c r="A32" s="2" t="str">
        <f>HYPERLINK("https://stackoverflow.com/q/46894604", "46894604")</f>
        <v>46894604</v>
      </c>
      <c r="B32" s="3">
        <v>0.5706214689265537</v>
      </c>
    </row>
    <row r="33" ht="15.75" customHeight="1">
      <c r="A33" s="2" t="str">
        <f>HYPERLINK("https://stackoverflow.com/q/46717398", "46717398")</f>
        <v>46717398</v>
      </c>
      <c r="B33" s="3">
        <v>0.5526315789473684</v>
      </c>
    </row>
    <row r="34" ht="15.75" customHeight="1">
      <c r="A34" s="2" t="str">
        <f>HYPERLINK("https://stackoverflow.com/q/53970869", "53970869")</f>
        <v>53970869</v>
      </c>
      <c r="B34" s="3">
        <v>0.5364583333333333</v>
      </c>
    </row>
    <row r="35" ht="15.75" customHeight="1">
      <c r="A35" s="2" t="str">
        <f>HYPERLINK("https://stackoverflow.com/q/55794490", "55794490")</f>
        <v>55794490</v>
      </c>
      <c r="B35" s="3">
        <v>0.5333333333333333</v>
      </c>
    </row>
    <row r="36" ht="15.75" customHeight="1">
      <c r="A36" s="2" t="str">
        <f>HYPERLINK("https://stackoverflow.com/q/50611776", "50611776")</f>
        <v>50611776</v>
      </c>
      <c r="B36" s="3">
        <v>0.531951640759931</v>
      </c>
    </row>
    <row r="37" ht="15.75" customHeight="1">
      <c r="A37" s="2" t="str">
        <f>HYPERLINK("https://stackoverflow.com/q/62075536", "62075536")</f>
        <v>62075536</v>
      </c>
      <c r="B37" s="3">
        <v>0.5307443365695794</v>
      </c>
    </row>
    <row r="38" ht="15.75" customHeight="1">
      <c r="A38" s="2" t="str">
        <f>HYPERLINK("https://stackoverflow.com/q/28865644", "28865644")</f>
        <v>28865644</v>
      </c>
      <c r="B38" s="3">
        <v>0.52757793764988</v>
      </c>
    </row>
    <row r="39" ht="15.75" customHeight="1">
      <c r="A39" s="2" t="str">
        <f>HYPERLINK("https://stackoverflow.com/q/10898993", "10898993")</f>
        <v>10898993</v>
      </c>
      <c r="B39" s="3">
        <v>0.5210355987055015</v>
      </c>
    </row>
    <row r="40" ht="15.75" customHeight="1">
      <c r="A40" s="2" t="str">
        <f>HYPERLINK("https://stackoverflow.com/q/58594685", "58594685")</f>
        <v>58594685</v>
      </c>
      <c r="B40" s="3">
        <v>0.5191256830601093</v>
      </c>
    </row>
    <row r="41" ht="15.75" customHeight="1">
      <c r="A41" s="2" t="str">
        <f>HYPERLINK("https://stackoverflow.com/q/60177700", "60177700")</f>
        <v>60177700</v>
      </c>
      <c r="B41" s="3">
        <v>0.5166666666666667</v>
      </c>
    </row>
    <row r="42" ht="15.75" customHeight="1">
      <c r="A42" s="2" t="str">
        <f>HYPERLINK("https://stackoverflow.com/q/44375912", "44375912")</f>
        <v>44375912</v>
      </c>
      <c r="B42" s="3">
        <v>0.5113636363636364</v>
      </c>
    </row>
    <row r="43" ht="15.75" customHeight="1">
      <c r="A43" s="2" t="str">
        <f>HYPERLINK("https://stackoverflow.com/q/51857872", "51857872")</f>
        <v>51857872</v>
      </c>
      <c r="B43" s="3">
        <v>0.5080459770114943</v>
      </c>
    </row>
    <row r="44" ht="15.75" customHeight="1">
      <c r="A44" s="2" t="str">
        <f>HYPERLINK("https://stackoverflow.com/q/45980951", "45980951")</f>
        <v>45980951</v>
      </c>
      <c r="B44" s="3">
        <v>0.5021097046413502</v>
      </c>
    </row>
    <row r="45" ht="15.75" customHeight="1">
      <c r="A45" s="2" t="str">
        <f>HYPERLINK("https://stackoverflow.com/q/52894062", "52894062")</f>
        <v>52894062</v>
      </c>
      <c r="B45" s="3">
        <v>0.5019607843137256</v>
      </c>
    </row>
    <row r="46" ht="15.75" customHeight="1">
      <c r="A46" s="2" t="str">
        <f>HYPERLINK("https://stackoverflow.com/q/50164098", "50164098")</f>
        <v>50164098</v>
      </c>
      <c r="B46" s="3">
        <v>0.501449275362319</v>
      </c>
    </row>
    <row r="47" ht="15.75" customHeight="1">
      <c r="A47" s="2" t="str">
        <f>HYPERLINK("https://stackoverflow.com/q/51028474", "51028474")</f>
        <v>51028474</v>
      </c>
      <c r="B47" s="3">
        <v>0.5</v>
      </c>
    </row>
    <row r="48" ht="15.75" customHeight="1">
      <c r="A48" s="2" t="str">
        <f>HYPERLINK("https://stackoverflow.com/q/57523823", "57523823")</f>
        <v>57523823</v>
      </c>
      <c r="B48" s="3">
        <v>0.4956521739130434</v>
      </c>
    </row>
    <row r="49" ht="15.75" customHeight="1">
      <c r="A49" s="2" t="str">
        <f>HYPERLINK("https://stackoverflow.com/q/40871998", "40871998")</f>
        <v>40871998</v>
      </c>
      <c r="B49" s="3">
        <v>0.4952380952380953</v>
      </c>
    </row>
    <row r="50" ht="15.75" customHeight="1">
      <c r="A50" s="2" t="str">
        <f>HYPERLINK("https://stackoverflow.com/q/54526634", "54526634")</f>
        <v>54526634</v>
      </c>
      <c r="B50" s="3">
        <v>0.4948453608247423</v>
      </c>
    </row>
    <row r="51" ht="15.75" customHeight="1">
      <c r="A51" s="2" t="str">
        <f>HYPERLINK("https://stackoverflow.com/q/57563207", "57563207")</f>
        <v>57563207</v>
      </c>
      <c r="B51" s="3">
        <v>0.4937106918238994</v>
      </c>
    </row>
    <row r="52" ht="15.75" customHeight="1">
      <c r="A52" s="2" t="str">
        <f>HYPERLINK("https://stackoverflow.com/q/49311336", "49311336")</f>
        <v>49311336</v>
      </c>
      <c r="B52" s="3">
        <v>0.4935897435897437</v>
      </c>
    </row>
    <row r="53" ht="15.75" customHeight="1">
      <c r="A53" s="2" t="str">
        <f>HYPERLINK("https://stackoverflow.com/q/51996744", "51996744")</f>
        <v>51996744</v>
      </c>
      <c r="B53" s="3">
        <v>0.4919786096256685</v>
      </c>
    </row>
    <row r="54" ht="15.75" customHeight="1">
      <c r="A54" s="2" t="str">
        <f>HYPERLINK("https://stackoverflow.com/q/49891856", "49891856")</f>
        <v>49891856</v>
      </c>
      <c r="B54" s="3">
        <v>0.4903225806451613</v>
      </c>
    </row>
    <row r="55" ht="15.75" customHeight="1">
      <c r="A55" s="2" t="str">
        <f>HYPERLINK("https://stackoverflow.com/q/53303701", "53303701")</f>
        <v>53303701</v>
      </c>
      <c r="B55" s="3">
        <v>0.4901960784313726</v>
      </c>
    </row>
    <row r="56" ht="15.75" customHeight="1">
      <c r="A56" s="2" t="str">
        <f>HYPERLINK("https://stackoverflow.com/q/54143107", "54143107")</f>
        <v>54143107</v>
      </c>
      <c r="B56" s="3">
        <v>0.4846153846153847</v>
      </c>
    </row>
    <row r="57" ht="15.75" customHeight="1">
      <c r="A57" s="2" t="str">
        <f>HYPERLINK("https://stackoverflow.com/q/55714301", "55714301")</f>
        <v>55714301</v>
      </c>
      <c r="B57" s="3">
        <v>0.4835309617918313</v>
      </c>
    </row>
    <row r="58" ht="15.75" customHeight="1">
      <c r="A58" s="2" t="str">
        <f>HYPERLINK("https://stackoverflow.com/q/62101239", "62101239")</f>
        <v>62101239</v>
      </c>
      <c r="B58" s="3">
        <v>0.4812206572769954</v>
      </c>
    </row>
    <row r="59" ht="15.75" customHeight="1">
      <c r="A59" s="2" t="str">
        <f>HYPERLINK("https://stackoverflow.com/q/56599145", "56599145")</f>
        <v>56599145</v>
      </c>
      <c r="B59" s="3">
        <v>0.4773175542406312</v>
      </c>
    </row>
    <row r="60" ht="15.75" customHeight="1">
      <c r="A60" s="2" t="str">
        <f>HYPERLINK("https://stackoverflow.com/q/46058660", "46058660")</f>
        <v>46058660</v>
      </c>
      <c r="B60" s="3">
        <v>0.4754098360655737</v>
      </c>
    </row>
    <row r="61" ht="15.75" customHeight="1">
      <c r="A61" s="2" t="str">
        <f>HYPERLINK("https://stackoverflow.com/q/54751381", "54751381")</f>
        <v>54751381</v>
      </c>
      <c r="B61" s="3">
        <v>0.4676089517078916</v>
      </c>
    </row>
    <row r="62" ht="15.75" customHeight="1">
      <c r="A62" s="2" t="str">
        <f>HYPERLINK("https://stackoverflow.com/q/48881877", "48881877")</f>
        <v>48881877</v>
      </c>
      <c r="B62" s="3">
        <v>0.4666666666666667</v>
      </c>
    </row>
    <row r="63" ht="15.75" customHeight="1">
      <c r="A63" s="2" t="str">
        <f>HYPERLINK("https://stackoverflow.com/q/59050535", "59050535")</f>
        <v>59050535</v>
      </c>
      <c r="B63" s="3">
        <v>0.4648318042813456</v>
      </c>
    </row>
    <row r="64" ht="15.75" customHeight="1">
      <c r="A64" s="2" t="str">
        <f>HYPERLINK("https://stackoverflow.com/q/50561808", "50561808")</f>
        <v>50561808</v>
      </c>
      <c r="B64" s="3">
        <v>0.4559748427672957</v>
      </c>
    </row>
    <row r="65" ht="15.75" customHeight="1">
      <c r="A65" s="2" t="str">
        <f>HYPERLINK("https://stackoverflow.com/q/60609166", "60609166")</f>
        <v>60609166</v>
      </c>
      <c r="B65" s="3">
        <v>0.4469696969696971</v>
      </c>
    </row>
    <row r="66" ht="15.75" customHeight="1">
      <c r="A66" s="2" t="str">
        <f>HYPERLINK("https://stackoverflow.com/q/51870216", "51870216")</f>
        <v>51870216</v>
      </c>
      <c r="B66" s="3">
        <v>0.4433333333333334</v>
      </c>
    </row>
    <row r="67" ht="15.75" customHeight="1">
      <c r="A67" s="2" t="str">
        <f>HYPERLINK("https://stackoverflow.com/q/16437979", "16437979")</f>
        <v>16437979</v>
      </c>
      <c r="B67" s="3">
        <v>0.43796711509716</v>
      </c>
    </row>
    <row r="68" ht="15.75" customHeight="1">
      <c r="A68" s="2" t="str">
        <f>HYPERLINK("https://stackoverflow.com/q/50036821", "50036821")</f>
        <v>50036821</v>
      </c>
      <c r="B68" s="3">
        <v>0.4376278118609407</v>
      </c>
    </row>
    <row r="69" ht="15.75" customHeight="1">
      <c r="A69" s="2" t="str">
        <f>HYPERLINK("https://stackoverflow.com/q/56072556", "56072556")</f>
        <v>56072556</v>
      </c>
      <c r="B69" s="3">
        <v>0.4352941176470589</v>
      </c>
    </row>
    <row r="70" ht="15.75" customHeight="1">
      <c r="A70" s="2" t="str">
        <f>HYPERLINK("https://stackoverflow.com/q/59212486", "59212486")</f>
        <v>59212486</v>
      </c>
      <c r="B70" s="3">
        <v>0.4352617079889808</v>
      </c>
    </row>
    <row r="71" ht="15.75" customHeight="1">
      <c r="A71" s="2" t="str">
        <f>HYPERLINK("https://stackoverflow.com/q/32698744", "32698744")</f>
        <v>32698744</v>
      </c>
      <c r="B71" s="3">
        <v>0.4347826086956522</v>
      </c>
    </row>
    <row r="72" ht="15.75" customHeight="1">
      <c r="A72" s="2" t="str">
        <f>HYPERLINK("https://stackoverflow.com/q/13480693", "13480693")</f>
        <v>13480693</v>
      </c>
      <c r="B72" s="3">
        <v>0.4338235294117648</v>
      </c>
    </row>
    <row r="73" ht="15.75" customHeight="1">
      <c r="A73" s="2" t="str">
        <f>HYPERLINK("https://stackoverflow.com/q/12507134", "12507134")</f>
        <v>12507134</v>
      </c>
      <c r="B73" s="3">
        <v>0.429042904290429</v>
      </c>
    </row>
    <row r="74" ht="15.75" customHeight="1">
      <c r="A74" s="2" t="str">
        <f>HYPERLINK("https://stackoverflow.com/q/49933936", "49933936")</f>
        <v>49933936</v>
      </c>
      <c r="B74" s="3">
        <v>0.4285714285714287</v>
      </c>
    </row>
    <row r="75" ht="15.75" customHeight="1">
      <c r="A75" s="2" t="str">
        <f>HYPERLINK("https://stackoverflow.com/q/51483123", "51483123")</f>
        <v>51483123</v>
      </c>
      <c r="B75" s="3">
        <v>0.4246575342465753</v>
      </c>
    </row>
    <row r="76" ht="15.75" customHeight="1">
      <c r="A76" s="2" t="str">
        <f>HYPERLINK("https://stackoverflow.com/q/52370349", "52370349")</f>
        <v>52370349</v>
      </c>
      <c r="B76" s="3">
        <v>0.4242424242424243</v>
      </c>
    </row>
    <row r="77" ht="15.75" customHeight="1">
      <c r="A77" s="2" t="str">
        <f>HYPERLINK("https://stackoverflow.com/q/56430977", "56430977")</f>
        <v>56430977</v>
      </c>
      <c r="B77" s="3">
        <v>0.4229885057471265</v>
      </c>
    </row>
    <row r="78" ht="15.75" customHeight="1">
      <c r="A78" s="2" t="str">
        <f>HYPERLINK("https://stackoverflow.com/q/42797456", "42797456")</f>
        <v>42797456</v>
      </c>
      <c r="B78" s="3">
        <v>0.422680412371134</v>
      </c>
    </row>
    <row r="79" ht="15.75" customHeight="1">
      <c r="A79" s="2" t="str">
        <f>HYPERLINK("https://stackoverflow.com/q/51789832", "51789832")</f>
        <v>51789832</v>
      </c>
      <c r="B79" s="3">
        <v>0.4210526315789472</v>
      </c>
    </row>
    <row r="80" ht="15.75" customHeight="1">
      <c r="A80" s="2" t="str">
        <f>HYPERLINK("https://stackoverflow.com/q/55542723", "55542723")</f>
        <v>55542723</v>
      </c>
      <c r="B80" s="3">
        <v>0.42</v>
      </c>
    </row>
    <row r="81" ht="15.75" customHeight="1">
      <c r="A81" s="2" t="str">
        <f>HYPERLINK("https://stackoverflow.com/q/46945536", "46945536")</f>
        <v>46945536</v>
      </c>
      <c r="B81" s="3">
        <v>0.4193548387096774</v>
      </c>
    </row>
    <row r="82" ht="15.75" customHeight="1">
      <c r="A82" s="2" t="str">
        <f>HYPERLINK("https://stackoverflow.com/q/62103461", "62103461")</f>
        <v>62103461</v>
      </c>
      <c r="B82" s="3">
        <v>0.4190476190476191</v>
      </c>
    </row>
    <row r="83" ht="15.75" customHeight="1">
      <c r="A83" s="2" t="str">
        <f>HYPERLINK("https://stackoverflow.com/q/57372691", "57372691")</f>
        <v>57372691</v>
      </c>
      <c r="B83" s="3">
        <v>0.4181818181818182</v>
      </c>
    </row>
    <row r="84" ht="15.75" customHeight="1">
      <c r="A84" s="2" t="str">
        <f>HYPERLINK("https://stackoverflow.com/q/55827343", "55827343")</f>
        <v>55827343</v>
      </c>
      <c r="B84" s="3">
        <v>0.4166666666666667</v>
      </c>
    </row>
    <row r="85" ht="15.75" customHeight="1">
      <c r="A85" s="2" t="str">
        <f>HYPERLINK("https://stackoverflow.com/q/44588977", "44588977")</f>
        <v>44588977</v>
      </c>
      <c r="B85" s="3">
        <v>0.4159021406727829</v>
      </c>
    </row>
    <row r="86" ht="15.75" customHeight="1">
      <c r="A86" s="2" t="str">
        <f>HYPERLINK("https://stackoverflow.com/q/54646038", "54646038")</f>
        <v>54646038</v>
      </c>
      <c r="B86" s="3">
        <v>0.4114583333333333</v>
      </c>
    </row>
    <row r="87" ht="15.75" customHeight="1">
      <c r="A87" s="2" t="str">
        <f>HYPERLINK("https://stackoverflow.com/q/60862896", "60862896")</f>
        <v>60862896</v>
      </c>
      <c r="B87" s="3">
        <v>0.4085213032581454</v>
      </c>
    </row>
    <row r="88" ht="15.75" customHeight="1">
      <c r="A88" s="2" t="str">
        <f>HYPERLINK("https://stackoverflow.com/q/58488958", "58488958")</f>
        <v>58488958</v>
      </c>
      <c r="B88" s="3">
        <v>0.4068241469816273</v>
      </c>
    </row>
    <row r="89" ht="15.75" customHeight="1">
      <c r="A89" s="2" t="str">
        <f>HYPERLINK("https://stackoverflow.com/q/61021550", "61021550")</f>
        <v>61021550</v>
      </c>
      <c r="B89" s="3">
        <v>0.4055201698513801</v>
      </c>
    </row>
    <row r="90" ht="15.75" customHeight="1">
      <c r="A90" s="2" t="str">
        <f>HYPERLINK("https://stackoverflow.com/q/48439073", "48439073")</f>
        <v>48439073</v>
      </c>
      <c r="B90" s="3">
        <v>0.4042553191489362</v>
      </c>
    </row>
    <row r="91" ht="15.75" customHeight="1">
      <c r="A91" s="2" t="str">
        <f>HYPERLINK("https://stackoverflow.com/q/46362311", "46362311")</f>
        <v>46362311</v>
      </c>
      <c r="B91" s="3">
        <v>0.4038461538461539</v>
      </c>
    </row>
    <row r="92" ht="15.75" customHeight="1">
      <c r="A92" s="2" t="str">
        <f>HYPERLINK("https://stackoverflow.com/q/45513359", "45513359")</f>
        <v>45513359</v>
      </c>
      <c r="B92" s="3">
        <v>0.3996316758747699</v>
      </c>
    </row>
    <row r="93" ht="15.75" customHeight="1">
      <c r="A93" s="2" t="str">
        <f>HYPERLINK("https://stackoverflow.com/q/56679749", "56679749")</f>
        <v>56679749</v>
      </c>
      <c r="B93" s="3">
        <v>0.3955823293172691</v>
      </c>
    </row>
    <row r="94" ht="15.75" customHeight="1">
      <c r="A94" s="2" t="str">
        <f>HYPERLINK("https://stackoverflow.com/q/59748089", "59748089")</f>
        <v>59748089</v>
      </c>
      <c r="B94" s="3">
        <v>0.39247311827957</v>
      </c>
    </row>
    <row r="95" ht="15.75" customHeight="1">
      <c r="A95" s="2" t="str">
        <f>HYPERLINK("https://stackoverflow.com/q/57894957", "57894957")</f>
        <v>57894957</v>
      </c>
      <c r="B95" s="3">
        <v>0.3913857677902621</v>
      </c>
    </row>
    <row r="96" ht="15.75" customHeight="1">
      <c r="A96" s="2" t="str">
        <f>HYPERLINK("https://stackoverflow.com/q/58609888", "58609888")</f>
        <v>58609888</v>
      </c>
      <c r="B96" s="3">
        <v>0.3908045977011494</v>
      </c>
    </row>
    <row r="97" ht="15.75" customHeight="1">
      <c r="A97" s="2" t="str">
        <f>HYPERLINK("https://stackoverflow.com/q/51076243", "51076243")</f>
        <v>51076243</v>
      </c>
      <c r="B97" s="3">
        <v>0.3877551020408163</v>
      </c>
    </row>
    <row r="98" ht="15.75" customHeight="1">
      <c r="A98" s="2" t="str">
        <f>HYPERLINK("https://stackoverflow.com/q/50442085", "50442085")</f>
        <v>50442085</v>
      </c>
      <c r="B98" s="3">
        <v>0.3854166666666667</v>
      </c>
    </row>
    <row r="99" ht="15.75" customHeight="1">
      <c r="A99" s="2" t="str">
        <f>HYPERLINK("https://stackoverflow.com/q/56377658", "56377658")</f>
        <v>56377658</v>
      </c>
      <c r="B99" s="3">
        <v>0.3850574712643678</v>
      </c>
    </row>
    <row r="100" ht="15.75" customHeight="1">
      <c r="A100" s="2" t="str">
        <f>HYPERLINK("https://stackoverflow.com/q/61642560", "61642560")</f>
        <v>61642560</v>
      </c>
      <c r="B100" s="3">
        <v>0.3818770226537218</v>
      </c>
    </row>
    <row r="101" ht="15.75" customHeight="1">
      <c r="A101" s="2" t="str">
        <f>HYPERLINK("https://stackoverflow.com/q/56429400", "56429400")</f>
        <v>56429400</v>
      </c>
      <c r="B101" s="3">
        <v>0.3818181818181819</v>
      </c>
    </row>
    <row r="102" ht="15.75" customHeight="1">
      <c r="A102" s="2" t="str">
        <f>HYPERLINK("https://stackoverflow.com/q/58976356", "58976356")</f>
        <v>58976356</v>
      </c>
      <c r="B102" s="3">
        <v>0.3817829457364341</v>
      </c>
    </row>
    <row r="103" ht="15.75" customHeight="1">
      <c r="A103" s="2" t="str">
        <f>HYPERLINK("https://stackoverflow.com/q/49865996", "49865996")</f>
        <v>49865996</v>
      </c>
      <c r="B103" s="3">
        <v>0.3816091954022989</v>
      </c>
    </row>
    <row r="104" ht="15.75" customHeight="1">
      <c r="A104" s="2" t="str">
        <f>HYPERLINK("https://stackoverflow.com/q/45767036", "45767036")</f>
        <v>45767036</v>
      </c>
      <c r="B104" s="3">
        <v>0.380503144654088</v>
      </c>
    </row>
    <row r="105" ht="15.75" customHeight="1">
      <c r="A105" s="2" t="str">
        <f>HYPERLINK("https://stackoverflow.com/q/59322618", "59322618")</f>
        <v>59322618</v>
      </c>
      <c r="B105" s="3">
        <v>0.3803921568627451</v>
      </c>
    </row>
    <row r="106" ht="15.75" customHeight="1">
      <c r="A106" s="2" t="str">
        <f>HYPERLINK("https://stackoverflow.com/q/53580445", "53580445")</f>
        <v>53580445</v>
      </c>
      <c r="B106" s="3">
        <v>0.3802083333333334</v>
      </c>
    </row>
    <row r="107" ht="15.75" customHeight="1">
      <c r="A107" s="2" t="str">
        <f>HYPERLINK("https://stackoverflow.com/q/57322919", "57322919")</f>
        <v>57322919</v>
      </c>
      <c r="B107" s="3">
        <v>0.3783783783783785</v>
      </c>
    </row>
    <row r="108" ht="15.75" customHeight="1">
      <c r="A108" s="2" t="str">
        <f>HYPERLINK("https://stackoverflow.com/q/58232113", "58232113")</f>
        <v>58232113</v>
      </c>
      <c r="B108" s="3">
        <v>0.3772893772893774</v>
      </c>
    </row>
    <row r="109" ht="15.75" customHeight="1">
      <c r="A109" s="2" t="str">
        <f>HYPERLINK("https://stackoverflow.com/q/12318829", "12318829")</f>
        <v>12318829</v>
      </c>
      <c r="B109" s="3">
        <v>0.3768115942028986</v>
      </c>
    </row>
    <row r="110" ht="15.75" customHeight="1">
      <c r="A110" s="2" t="str">
        <f>HYPERLINK("https://stackoverflow.com/q/36089525", "36089525")</f>
        <v>36089525</v>
      </c>
      <c r="B110" s="3">
        <v>0.3757575757575757</v>
      </c>
    </row>
    <row r="111" ht="15.75" customHeight="1">
      <c r="A111" s="2" t="str">
        <f>HYPERLINK("https://stackoverflow.com/q/58473180", "58473180")</f>
        <v>58473180</v>
      </c>
      <c r="B111" s="3">
        <v>0.3746556473829202</v>
      </c>
    </row>
    <row r="112" ht="15.75" customHeight="1">
      <c r="A112" s="2" t="str">
        <f>HYPERLINK("https://stackoverflow.com/q/32380983", "32380983")</f>
        <v>32380983</v>
      </c>
      <c r="B112" s="3">
        <v>0.3739837398373984</v>
      </c>
    </row>
    <row r="113" ht="15.75" customHeight="1">
      <c r="A113" s="2" t="str">
        <f>HYPERLINK("https://stackoverflow.com/q/59454538", "59454538")</f>
        <v>59454538</v>
      </c>
      <c r="B113" s="3">
        <v>0.3698630136986301</v>
      </c>
    </row>
    <row r="114" ht="15.75" customHeight="1">
      <c r="A114" s="2" t="str">
        <f>HYPERLINK("https://stackoverflow.com/q/49002928", "49002928")</f>
        <v>49002928</v>
      </c>
      <c r="B114" s="3">
        <v>0.3670886075949367</v>
      </c>
    </row>
    <row r="115" ht="15.75" customHeight="1">
      <c r="A115" s="2" t="str">
        <f>HYPERLINK("https://stackoverflow.com/q/58647180", "58647180")</f>
        <v>58647180</v>
      </c>
      <c r="B115" s="3">
        <v>0.3669724770642201</v>
      </c>
    </row>
    <row r="116" ht="15.75" customHeight="1">
      <c r="A116" s="2" t="str">
        <f>HYPERLINK("https://stackoverflow.com/q/56271708", "56271708")</f>
        <v>56271708</v>
      </c>
      <c r="B116" s="3">
        <v>0.3647058823529412</v>
      </c>
    </row>
    <row r="117" ht="15.75" customHeight="1">
      <c r="A117" s="2" t="str">
        <f>HYPERLINK("https://stackoverflow.com/q/52816757", "52816757")</f>
        <v>52816757</v>
      </c>
      <c r="B117" s="3">
        <v>0.3617021276595744</v>
      </c>
    </row>
    <row r="118" ht="15.75" customHeight="1">
      <c r="A118" s="2" t="str">
        <f>HYPERLINK("https://stackoverflow.com/q/50156366", "50156366")</f>
        <v>50156366</v>
      </c>
      <c r="B118" s="3">
        <v>0.3598484848484848</v>
      </c>
    </row>
    <row r="119" ht="15.75" customHeight="1">
      <c r="A119" s="2" t="str">
        <f>HYPERLINK("https://stackoverflow.com/q/56166973", "56166973")</f>
        <v>56166973</v>
      </c>
      <c r="B119" s="3">
        <v>0.3581267217630855</v>
      </c>
    </row>
    <row r="120" ht="15.75" customHeight="1">
      <c r="A120" s="2" t="str">
        <f>HYPERLINK("https://stackoverflow.com/q/51888709", "51888709")</f>
        <v>51888709</v>
      </c>
      <c r="B120" s="3">
        <v>0.3536585365853658</v>
      </c>
    </row>
    <row r="121" ht="15.75" customHeight="1">
      <c r="A121" s="2" t="str">
        <f>HYPERLINK("https://stackoverflow.com/q/57858132", "57858132")</f>
        <v>57858132</v>
      </c>
      <c r="B121" s="3">
        <v>0.347985347985348</v>
      </c>
    </row>
    <row r="122" ht="15.75" customHeight="1">
      <c r="A122" s="2" t="str">
        <f>HYPERLINK("https://stackoverflow.com/q/13085151", "13085151")</f>
        <v>13085151</v>
      </c>
      <c r="B122" s="3">
        <v>0.3475177304964539</v>
      </c>
    </row>
    <row r="123" ht="15.75" customHeight="1">
      <c r="A123" s="2" t="str">
        <f>HYPERLINK("https://stackoverflow.com/q/52363765", "52363765")</f>
        <v>52363765</v>
      </c>
      <c r="B123" s="3">
        <v>0.3464912280701754</v>
      </c>
    </row>
    <row r="124" ht="15.75" customHeight="1">
      <c r="A124" s="2" t="str">
        <f>HYPERLINK("https://stackoverflow.com/q/58736620", "58736620")</f>
        <v>58736620</v>
      </c>
      <c r="B124" s="3">
        <v>0.3462783171521036</v>
      </c>
    </row>
    <row r="125" ht="15.75" customHeight="1">
      <c r="A125" s="2" t="str">
        <f>HYPERLINK("https://stackoverflow.com/q/54446465", "54446465")</f>
        <v>54446465</v>
      </c>
      <c r="B125" s="3">
        <v>0.3461538461538462</v>
      </c>
    </row>
    <row r="126" ht="15.75" customHeight="1">
      <c r="A126" s="2" t="str">
        <f>HYPERLINK("https://stackoverflow.com/q/49157019", "49157019")</f>
        <v>49157019</v>
      </c>
      <c r="B126" s="3">
        <v>0.3461538461538461</v>
      </c>
    </row>
    <row r="127" ht="15.75" customHeight="1">
      <c r="A127" s="2" t="str">
        <f>HYPERLINK("https://stackoverflow.com/q/60209158", "60209158")</f>
        <v>60209158</v>
      </c>
      <c r="B127" s="3">
        <v>0.3454545454545455</v>
      </c>
    </row>
    <row r="128" ht="15.75" customHeight="1">
      <c r="A128" s="2" t="str">
        <f>HYPERLINK("https://stackoverflow.com/q/40233484", "40233484")</f>
        <v>40233484</v>
      </c>
      <c r="B128" s="3">
        <v>0.3437499999999999</v>
      </c>
    </row>
    <row r="129" ht="15.75" customHeight="1">
      <c r="A129" s="2" t="str">
        <f>HYPERLINK("https://stackoverflow.com/q/44634946", "44634946")</f>
        <v>44634946</v>
      </c>
      <c r="B129" s="3">
        <v>0.3427230046948357</v>
      </c>
    </row>
    <row r="130" ht="15.75" customHeight="1">
      <c r="A130" s="2" t="str">
        <f>HYPERLINK("https://stackoverflow.com/q/55875490", "55875490")</f>
        <v>55875490</v>
      </c>
      <c r="B130" s="3">
        <v>0.3383084577114429</v>
      </c>
    </row>
    <row r="131" ht="15.75" customHeight="1">
      <c r="A131" s="2" t="str">
        <f>HYPERLINK("https://stackoverflow.com/q/34776120", "34776120")</f>
        <v>34776120</v>
      </c>
      <c r="B131" s="3">
        <v>0.3380952380952382</v>
      </c>
    </row>
    <row r="132" ht="15.75" customHeight="1">
      <c r="A132" s="2" t="str">
        <f>HYPERLINK("https://stackoverflow.com/q/9481841", "9481841")</f>
        <v>9481841</v>
      </c>
      <c r="B132" s="3">
        <v>0.3375527426160337</v>
      </c>
    </row>
    <row r="133" ht="15.75" customHeight="1">
      <c r="A133" s="2" t="str">
        <f>HYPERLINK("https://stackoverflow.com/q/51394376", "51394376")</f>
        <v>51394376</v>
      </c>
      <c r="B133" s="3">
        <v>0.3367875647668394</v>
      </c>
    </row>
    <row r="134" ht="15.75" customHeight="1">
      <c r="A134" s="2" t="str">
        <f>HYPERLINK("https://stackoverflow.com/q/51624741", "51624741")</f>
        <v>51624741</v>
      </c>
      <c r="B134" s="3">
        <v>0.3367697594501718</v>
      </c>
    </row>
    <row r="135" ht="15.75" customHeight="1">
      <c r="A135" s="2" t="str">
        <f>HYPERLINK("https://stackoverflow.com/q/57207120", "57207120")</f>
        <v>57207120</v>
      </c>
      <c r="B135" s="3">
        <v>0.3366666666666667</v>
      </c>
    </row>
    <row r="136" ht="15.75" customHeight="1">
      <c r="A136" s="2" t="str">
        <f>HYPERLINK("https://stackoverflow.com/q/37196287", "37196287")</f>
        <v>37196287</v>
      </c>
      <c r="B136" s="3">
        <v>0.3333333333333334</v>
      </c>
    </row>
    <row r="137" ht="15.75" customHeight="1">
      <c r="A137" s="2" t="str">
        <f>HYPERLINK("https://stackoverflow.com/q/51653789", "51653789")</f>
        <v>51653789</v>
      </c>
      <c r="B137" s="3">
        <v>0.3308823529411766</v>
      </c>
    </row>
    <row r="138" ht="15.75" customHeight="1">
      <c r="A138" s="2" t="str">
        <f>HYPERLINK("https://stackoverflow.com/q/58959973", "58959973")</f>
        <v>58959973</v>
      </c>
      <c r="B138" s="3">
        <v>0.3289473684210527</v>
      </c>
    </row>
    <row r="139" ht="15.75" customHeight="1">
      <c r="A139" s="2" t="str">
        <f>HYPERLINK("https://stackoverflow.com/q/35041549", "35041549")</f>
        <v>35041549</v>
      </c>
      <c r="B139" s="3">
        <v>0.3278084714548803</v>
      </c>
    </row>
    <row r="140" ht="15.75" customHeight="1">
      <c r="A140" s="2" t="str">
        <f>HYPERLINK("https://stackoverflow.com/q/54688078", "54688078")</f>
        <v>54688078</v>
      </c>
      <c r="B140" s="3">
        <v>0.3260869565217391</v>
      </c>
    </row>
    <row r="141" ht="15.75" customHeight="1">
      <c r="A141" s="2" t="str">
        <f>HYPERLINK("https://stackoverflow.com/q/43734104", "43734104")</f>
        <v>43734104</v>
      </c>
      <c r="B141" s="3">
        <v>0.3230240549828178</v>
      </c>
    </row>
    <row r="142" ht="15.75" customHeight="1">
      <c r="A142" s="2" t="str">
        <f>HYPERLINK("https://stackoverflow.com/q/55617000", "55617000")</f>
        <v>55617000</v>
      </c>
      <c r="B142" s="3">
        <v>0.3212851405622489</v>
      </c>
    </row>
    <row r="143" ht="15.75" customHeight="1">
      <c r="A143" s="2" t="str">
        <f>HYPERLINK("https://stackoverflow.com/q/61242253", "61242253")</f>
        <v>61242253</v>
      </c>
      <c r="B143" s="3">
        <v>0.3211009174311927</v>
      </c>
    </row>
    <row r="144" ht="15.75" customHeight="1">
      <c r="A144" s="2" t="str">
        <f>HYPERLINK("https://stackoverflow.com/q/27748865", "27748865")</f>
        <v>27748865</v>
      </c>
      <c r="B144" s="3">
        <v>0.3203883495145631</v>
      </c>
    </row>
    <row r="145" ht="15.75" customHeight="1">
      <c r="A145" s="2" t="str">
        <f>HYPERLINK("https://stackoverflow.com/q/50218500", "50218500")</f>
        <v>50218500</v>
      </c>
      <c r="B145" s="3">
        <v>0.3177083333333334</v>
      </c>
    </row>
    <row r="146" ht="15.75" customHeight="1">
      <c r="A146" s="2" t="str">
        <f>HYPERLINK("https://stackoverflow.com/q/51653586", "51653586")</f>
        <v>51653586</v>
      </c>
      <c r="B146" s="3">
        <v>0.3168044077134987</v>
      </c>
    </row>
    <row r="147" ht="15.75" customHeight="1">
      <c r="A147" s="2" t="str">
        <f>HYPERLINK("https://stackoverflow.com/q/58677883", "58677883")</f>
        <v>58677883</v>
      </c>
      <c r="B147" s="3">
        <v>0.3167358229598893</v>
      </c>
    </row>
    <row r="148" ht="15.75" customHeight="1">
      <c r="A148" s="2" t="str">
        <f>HYPERLINK("https://stackoverflow.com/q/28259325", "28259325")</f>
        <v>28259325</v>
      </c>
      <c r="B148" s="3">
        <v>0.3157894736842105</v>
      </c>
    </row>
    <row r="149" ht="15.75" customHeight="1">
      <c r="A149" s="2" t="str">
        <f>HYPERLINK("https://stackoverflow.com/q/52264141", "52264141")</f>
        <v>52264141</v>
      </c>
      <c r="B149" s="3">
        <v>0.3144654088050314</v>
      </c>
    </row>
    <row r="150" ht="15.75" customHeight="1">
      <c r="A150" s="2" t="str">
        <f>HYPERLINK("https://stackoverflow.com/q/54935102", "54935102")</f>
        <v>54935102</v>
      </c>
      <c r="B150" s="3">
        <v>0.3119496855345912</v>
      </c>
    </row>
    <row r="151" ht="15.75" customHeight="1">
      <c r="A151" s="2" t="str">
        <f>HYPERLINK("https://stackoverflow.com/q/62049277", "62049277")</f>
        <v>62049277</v>
      </c>
      <c r="B151" s="3">
        <v>0.3103448275862069</v>
      </c>
    </row>
    <row r="152" ht="15.75" customHeight="1">
      <c r="A152" s="2" t="str">
        <f>HYPERLINK("https://stackoverflow.com/q/41045890", "41045890")</f>
        <v>41045890</v>
      </c>
      <c r="B152" s="3">
        <v>0.3092783505154639</v>
      </c>
    </row>
    <row r="153" ht="15.75" customHeight="1">
      <c r="A153" s="2" t="str">
        <f>HYPERLINK("https://stackoverflow.com/q/58116800", "58116800")</f>
        <v>58116800</v>
      </c>
      <c r="B153" s="3">
        <v>0.3074433656957928</v>
      </c>
    </row>
    <row r="154" ht="15.75" customHeight="1">
      <c r="A154" s="2" t="str">
        <f>HYPERLINK("https://stackoverflow.com/q/41194285", "41194285")</f>
        <v>41194285</v>
      </c>
      <c r="B154" s="3">
        <v>0.3068181818181818</v>
      </c>
    </row>
    <row r="155" ht="15.75" customHeight="1">
      <c r="A155" s="2" t="str">
        <f>HYPERLINK("https://stackoverflow.com/q/59683644", "59683644")</f>
        <v>59683644</v>
      </c>
      <c r="B155" s="3">
        <v>0.3061224489795918</v>
      </c>
    </row>
    <row r="156" ht="15.75" customHeight="1">
      <c r="A156" s="2" t="str">
        <f>HYPERLINK("https://stackoverflow.com/q/50470391", "50470391")</f>
        <v>50470391</v>
      </c>
      <c r="B156" s="3">
        <v>0.3049645390070922</v>
      </c>
    </row>
    <row r="157" ht="15.75" customHeight="1">
      <c r="A157" s="2" t="str">
        <f>HYPERLINK("https://stackoverflow.com/q/45874369", "45874369")</f>
        <v>45874369</v>
      </c>
      <c r="B157" s="3">
        <v>0.2989690721649485</v>
      </c>
    </row>
    <row r="158" ht="15.75" customHeight="1">
      <c r="A158" s="2" t="str">
        <f>HYPERLINK("https://stackoverflow.com/q/55283966", "55283966")</f>
        <v>55283966</v>
      </c>
      <c r="B158" s="3">
        <v>0.2982456140350877</v>
      </c>
    </row>
    <row r="159" ht="15.75" customHeight="1">
      <c r="A159" s="2" t="str">
        <f>HYPERLINK("https://stackoverflow.com/q/49200336", "49200336")</f>
        <v>49200336</v>
      </c>
      <c r="B159" s="3">
        <v>0.2969696969696969</v>
      </c>
    </row>
    <row r="160" ht="15.75" customHeight="1">
      <c r="A160" s="2" t="str">
        <f>HYPERLINK("https://stackoverflow.com/q/61790198", "61790198")</f>
        <v>61790198</v>
      </c>
      <c r="B160" s="3">
        <v>0.2956989247311828</v>
      </c>
    </row>
    <row r="161" ht="15.75" customHeight="1">
      <c r="A161" s="2" t="str">
        <f>HYPERLINK("https://stackoverflow.com/q/49528679", "49528679")</f>
        <v>49528679</v>
      </c>
      <c r="B161" s="3">
        <v>0.293598233995585</v>
      </c>
    </row>
    <row r="162" ht="15.75" customHeight="1">
      <c r="A162" s="2" t="str">
        <f>HYPERLINK("https://stackoverflow.com/q/59271914", "59271914")</f>
        <v>59271914</v>
      </c>
      <c r="B162" s="3">
        <v>0.2924528301886792</v>
      </c>
    </row>
    <row r="163" ht="15.75" customHeight="1">
      <c r="A163" s="2" t="str">
        <f>HYPERLINK("https://stackoverflow.com/q/53690242", "53690242")</f>
        <v>53690242</v>
      </c>
      <c r="B163" s="3">
        <v>0.2901960784313726</v>
      </c>
    </row>
    <row r="164" ht="15.75" customHeight="1">
      <c r="A164" s="2" t="str">
        <f>HYPERLINK("https://stackoverflow.com/q/60832887", "60832887")</f>
        <v>60832887</v>
      </c>
      <c r="B164" s="3">
        <v>0.2898550724637681</v>
      </c>
    </row>
    <row r="165" ht="15.75" customHeight="1">
      <c r="A165" s="2" t="str">
        <f>HYPERLINK("https://stackoverflow.com/q/60972901", "60972901")</f>
        <v>60972901</v>
      </c>
      <c r="B165" s="3">
        <v>0.2892156862745099</v>
      </c>
    </row>
    <row r="166" ht="15.75" customHeight="1">
      <c r="A166" s="2" t="str">
        <f>HYPERLINK("https://stackoverflow.com/q/52126309", "52126309")</f>
        <v>52126309</v>
      </c>
      <c r="B166" s="3">
        <v>0.2886178861788619</v>
      </c>
    </row>
    <row r="167" ht="15.75" customHeight="1">
      <c r="A167" s="2" t="str">
        <f>HYPERLINK("https://stackoverflow.com/q/44272066", "44272066")</f>
        <v>44272066</v>
      </c>
      <c r="B167" s="3">
        <v>0.28</v>
      </c>
    </row>
    <row r="168" ht="15.75" customHeight="1">
      <c r="A168" s="2" t="str">
        <f>HYPERLINK("https://stackoverflow.com/q/62036134", "62036134")</f>
        <v>62036134</v>
      </c>
      <c r="B168" s="3">
        <v>0.2783171521035598</v>
      </c>
    </row>
    <row r="169" ht="15.75" customHeight="1">
      <c r="A169" s="2" t="str">
        <f>HYPERLINK("https://stackoverflow.com/q/58542085", "58542085")</f>
        <v>58542085</v>
      </c>
      <c r="B169" s="3">
        <v>0.27217125382263</v>
      </c>
    </row>
    <row r="170" ht="15.75" customHeight="1">
      <c r="A170" s="2" t="str">
        <f>HYPERLINK("https://stackoverflow.com/q/58036007", "58036007")</f>
        <v>58036007</v>
      </c>
      <c r="B170" s="3">
        <v>0.2699724517906336</v>
      </c>
    </row>
    <row r="171" ht="15.75" customHeight="1">
      <c r="A171" s="2" t="str">
        <f>HYPERLINK("https://stackoverflow.com/q/50248950", "50248950")</f>
        <v>50248950</v>
      </c>
      <c r="B171" s="3">
        <v>0.2686567164179104</v>
      </c>
    </row>
    <row r="172" ht="15.75" customHeight="1">
      <c r="A172" s="2" t="str">
        <f>HYPERLINK("https://stackoverflow.com/q/54118895", "54118895")</f>
        <v>54118895</v>
      </c>
      <c r="B172" s="3">
        <v>0.26775956284153</v>
      </c>
    </row>
    <row r="173" ht="15.75" customHeight="1">
      <c r="A173" s="2" t="str">
        <f>HYPERLINK("https://stackoverflow.com/q/52953534", "52953534")</f>
        <v>52953534</v>
      </c>
      <c r="B173" s="3">
        <v>0.2675438596491228</v>
      </c>
    </row>
    <row r="174" ht="15.75" customHeight="1">
      <c r="A174" s="2" t="str">
        <f>HYPERLINK("https://stackoverflow.com/q/53410290", "53410290")</f>
        <v>53410290</v>
      </c>
      <c r="B174" s="3">
        <v>0.2666666666666667</v>
      </c>
    </row>
    <row r="175" ht="15.75" customHeight="1">
      <c r="A175" s="2" t="str">
        <f>HYPERLINK("https://stackoverflow.com/q/56276882", "56276882")</f>
        <v>56276882</v>
      </c>
      <c r="B175" s="3">
        <v>0.2659574468085106</v>
      </c>
    </row>
    <row r="176" ht="15.75" customHeight="1">
      <c r="A176" s="2" t="str">
        <f>HYPERLINK("https://stackoverflow.com/q/40589959", "40589959")</f>
        <v>40589959</v>
      </c>
      <c r="B176" s="3">
        <v>0.2638146167557933</v>
      </c>
    </row>
    <row r="177" ht="15.75" customHeight="1">
      <c r="A177" s="2" t="str">
        <f>HYPERLINK("https://stackoverflow.com/q/51869363", "51869363")</f>
        <v>51869363</v>
      </c>
      <c r="B177" s="3">
        <v>0.2633333333333333</v>
      </c>
    </row>
    <row r="178" ht="15.75" customHeight="1">
      <c r="A178" s="2" t="str">
        <f>HYPERLINK("https://stackoverflow.com/q/52213870", "52213870")</f>
        <v>52213870</v>
      </c>
      <c r="B178" s="3">
        <v>0.2549019607843137</v>
      </c>
    </row>
    <row r="179" ht="15.75" customHeight="1">
      <c r="A179" s="2" t="str">
        <f>HYPERLINK("https://stackoverflow.com/q/52497823", "52497823")</f>
        <v>52497823</v>
      </c>
      <c r="B179" s="3">
        <v>0.2519685039370079</v>
      </c>
    </row>
    <row r="180" ht="15.75" customHeight="1">
      <c r="A180" s="2" t="str">
        <f>HYPERLINK("https://stackoverflow.com/q/55075917", "55075917")</f>
        <v>55075917</v>
      </c>
      <c r="B180" s="3">
        <v>0.2484848484848485</v>
      </c>
    </row>
    <row r="181" ht="15.75" customHeight="1">
      <c r="A181" s="2" t="str">
        <f>HYPERLINK("https://stackoverflow.com/q/60662730", "60662730")</f>
        <v>60662730</v>
      </c>
      <c r="B181" s="3">
        <v>0.2482269503546099</v>
      </c>
    </row>
    <row r="182" ht="15.75" customHeight="1">
      <c r="A182" s="2" t="str">
        <f>HYPERLINK("https://stackoverflow.com/q/57248253", "57248253")</f>
        <v>57248253</v>
      </c>
      <c r="B182" s="3">
        <v>0.248062015503876</v>
      </c>
    </row>
    <row r="183" ht="15.75" customHeight="1">
      <c r="A183" s="2" t="str">
        <f>HYPERLINK("https://stackoverflow.com/q/50628776", "50628776")</f>
        <v>50628776</v>
      </c>
      <c r="B183" s="3">
        <v>0.2470588235294118</v>
      </c>
    </row>
    <row r="184" ht="15.75" customHeight="1">
      <c r="A184" s="2" t="str">
        <f>HYPERLINK("https://stackoverflow.com/q/51875348", "51875348")</f>
        <v>51875348</v>
      </c>
      <c r="B184" s="3">
        <v>0.2459770114942529</v>
      </c>
    </row>
    <row r="185" ht="15.75" customHeight="1">
      <c r="A185" s="2" t="str">
        <f>HYPERLINK("https://stackoverflow.com/q/54515593", "54515593")</f>
        <v>54515593</v>
      </c>
      <c r="B185" s="3">
        <v>0.2448979591836734</v>
      </c>
    </row>
    <row r="186" ht="15.75" customHeight="1">
      <c r="A186" s="2" t="str">
        <f>HYPERLINK("https://stackoverflow.com/q/7679733", "7679733")</f>
        <v>7679733</v>
      </c>
      <c r="B186" s="3">
        <v>0.241904761904762</v>
      </c>
    </row>
    <row r="187" ht="15.75" customHeight="1">
      <c r="A187" s="2" t="str">
        <f>HYPERLINK("https://stackoverflow.com/q/54350879", "54350879")</f>
        <v>54350879</v>
      </c>
      <c r="B187" s="3">
        <v>0.2377450980392157</v>
      </c>
    </row>
    <row r="188" ht="15.75" customHeight="1">
      <c r="A188" s="2" t="str">
        <f>HYPERLINK("https://stackoverflow.com/q/51499885", "51499885")</f>
        <v>51499885</v>
      </c>
      <c r="B188" s="3">
        <v>0.2291666666666667</v>
      </c>
    </row>
    <row r="189" ht="15.75" customHeight="1">
      <c r="A189" s="2" t="str">
        <f>HYPERLINK("https://stackoverflow.com/q/35859198", "35859198")</f>
        <v>35859198</v>
      </c>
      <c r="B189" s="3">
        <v>0.2248520710059172</v>
      </c>
    </row>
    <row r="190" ht="15.75" customHeight="1">
      <c r="A190" s="2" t="str">
        <f>HYPERLINK("https://stackoverflow.com/q/56612308", "56612308")</f>
        <v>56612308</v>
      </c>
      <c r="B190" s="3">
        <v>0.2208333333333334</v>
      </c>
    </row>
    <row r="191" ht="15.75" customHeight="1">
      <c r="A191" s="2" t="str">
        <f>HYPERLINK("https://stackoverflow.com/q/58628659", "58628659")</f>
        <v>58628659</v>
      </c>
      <c r="B191" s="3">
        <v>0.217948717948718</v>
      </c>
    </row>
    <row r="192" ht="15.75" customHeight="1">
      <c r="A192" s="2" t="str">
        <f>HYPERLINK("https://stackoverflow.com/q/61903819", "61903819")</f>
        <v>61903819</v>
      </c>
      <c r="B192" s="3">
        <v>0.217948717948718</v>
      </c>
    </row>
    <row r="193" ht="15.75" customHeight="1">
      <c r="A193" s="2" t="str">
        <f>HYPERLINK("https://stackoverflow.com/q/55489868", "55489868")</f>
        <v>55489868</v>
      </c>
      <c r="B193" s="3">
        <v>0.2136363636363637</v>
      </c>
    </row>
    <row r="194" ht="15.75" customHeight="1">
      <c r="A194" s="2" t="str">
        <f>HYPERLINK("https://stackoverflow.com/q/54178050", "54178050")</f>
        <v>54178050</v>
      </c>
      <c r="B194" s="3">
        <v>0.1504761904761905</v>
      </c>
    </row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2020-12-22T12:03:35Z</dcterms:created>
  <dc:creator>openpyxl</dc:creator>
</cp:coreProperties>
</file>