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K5ZHfs0/ZWRHkgIRQIT7yDv032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<sst xmlns="http://schemas.openxmlformats.org/spreadsheetml/2006/main" count="2" uniqueCount="2">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</sst>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4.0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HYPERLINK("https://stackoverflow.com/q/18234790", "18234790")</f>
        <v>18234790</v>
      </c>
      <c r="B2" s="3">
        <v>0.9385560675883257</v>
      </c>
    </row>
    <row r="3">
      <c r="A3" s="2" t="str">
        <f>HYPERLINK("https://stackoverflow.com/q/32225372", "32225372")</f>
        <v>32225372</v>
      </c>
      <c r="B3" s="3">
        <v>0.85202492211838</v>
      </c>
    </row>
    <row r="4">
      <c r="A4" s="2" t="str">
        <f>HYPERLINK("https://stackoverflow.com/q/11306027", "11306027")</f>
        <v>11306027</v>
      </c>
      <c r="B4" s="3">
        <v>0.8127853881278538</v>
      </c>
    </row>
    <row r="5">
      <c r="A5" s="2" t="str">
        <f>HYPERLINK("https://stackoverflow.com/q/57836593", "57836593")</f>
        <v>57836593</v>
      </c>
      <c r="B5" s="3">
        <v>0.7794871794871795</v>
      </c>
    </row>
    <row r="6">
      <c r="A6" s="2" t="str">
        <f>HYPERLINK("https://stackoverflow.com/q/45772221", "45772221")</f>
        <v>45772221</v>
      </c>
      <c r="B6" s="3">
        <v>0.7768115942028985</v>
      </c>
    </row>
    <row r="7">
      <c r="A7" s="2" t="str">
        <f>HYPERLINK("https://stackoverflow.com/q/42560474", "42560474")</f>
        <v>42560474</v>
      </c>
      <c r="B7" s="3">
        <v>0.7755102040816327</v>
      </c>
    </row>
    <row r="8">
      <c r="A8" s="2" t="str">
        <f>HYPERLINK("https://stackoverflow.com/q/56943460", "56943460")</f>
        <v>56943460</v>
      </c>
      <c r="B8" s="3">
        <v>0.7700729927007299</v>
      </c>
    </row>
    <row r="9">
      <c r="A9" s="2" t="str">
        <f>HYPERLINK("https://stackoverflow.com/q/50407983", "50407983")</f>
        <v>50407983</v>
      </c>
      <c r="B9" s="3">
        <v>0.7483443708609272</v>
      </c>
    </row>
    <row r="10">
      <c r="A10" s="2" t="str">
        <f>HYPERLINK("https://stackoverflow.com/q/53109130", "53109130")</f>
        <v>53109130</v>
      </c>
      <c r="B10" s="3">
        <v>0.739514348785872</v>
      </c>
    </row>
    <row r="11">
      <c r="A11" s="2" t="str">
        <f>HYPERLINK("https://stackoverflow.com/q/55116523", "55116523")</f>
        <v>55116523</v>
      </c>
      <c r="B11" s="3">
        <v>0.7324561403508772</v>
      </c>
    </row>
    <row r="12">
      <c r="A12" s="2" t="str">
        <f>HYPERLINK("https://stackoverflow.com/q/59551703", "59551703")</f>
        <v>59551703</v>
      </c>
      <c r="B12" s="3">
        <v>0.7324561403508772</v>
      </c>
    </row>
    <row r="13">
      <c r="A13" s="2" t="str">
        <f>HYPERLINK("https://stackoverflow.com/q/36341976", "36341976")</f>
        <v>36341976</v>
      </c>
      <c r="B13" s="3">
        <v>0.7298850574712644</v>
      </c>
    </row>
    <row r="14">
      <c r="A14" s="2" t="str">
        <f>HYPERLINK("https://stackoverflow.com/q/48794510", "48794510")</f>
        <v>48794510</v>
      </c>
      <c r="B14" s="3">
        <v>0.7291666666666667</v>
      </c>
    </row>
    <row r="15">
      <c r="A15" s="2" t="str">
        <f>HYPERLINK("https://stackoverflow.com/q/61282976", "61282976")</f>
        <v>61282976</v>
      </c>
      <c r="B15" s="3">
        <v>0.7236842105263158</v>
      </c>
    </row>
    <row r="16">
      <c r="A16" s="2" t="str">
        <f>HYPERLINK("https://stackoverflow.com/q/61329104", "61329104")</f>
        <v>61329104</v>
      </c>
      <c r="B16" s="3">
        <v>0.7233333333333334</v>
      </c>
    </row>
    <row r="17">
      <c r="A17" s="2" t="str">
        <f>HYPERLINK("https://stackoverflow.com/q/52145113", "52145113")</f>
        <v>52145113</v>
      </c>
      <c r="B17" s="3">
        <v>0.7190476190476192</v>
      </c>
    </row>
    <row r="18">
      <c r="A18" s="2" t="str">
        <f>HYPERLINK("https://stackoverflow.com/q/51592581", "51592581")</f>
        <v>51592581</v>
      </c>
      <c r="B18" s="3">
        <v>0.7155797101449275</v>
      </c>
    </row>
    <row r="19">
      <c r="A19" s="2" t="str">
        <f>HYPERLINK("https://stackoverflow.com/q/59223342", "59223342")</f>
        <v>59223342</v>
      </c>
      <c r="B19" s="3">
        <v>0.7133956386292836</v>
      </c>
    </row>
    <row r="20">
      <c r="A20" s="2" t="str">
        <f>HYPERLINK("https://stackoverflow.com/q/61282234", "61282234")</f>
        <v>61282234</v>
      </c>
      <c r="B20" s="3">
        <v>0.7133683596030355</v>
      </c>
    </row>
    <row r="21" ht="15.75" customHeight="1">
      <c r="A21" s="2" t="str">
        <f>HYPERLINK("https://stackoverflow.com/q/31501424", "31501424")</f>
        <v>31501424</v>
      </c>
      <c r="B21" s="3">
        <v>0.711556829035339</v>
      </c>
    </row>
    <row r="22" ht="15.75" customHeight="1">
      <c r="A22" s="2" t="str">
        <f>HYPERLINK("https://stackoverflow.com/q/56741525", "56741525")</f>
        <v>56741525</v>
      </c>
      <c r="B22" s="3">
        <v>0.7073170731707317</v>
      </c>
    </row>
    <row r="23" ht="15.75" customHeight="1">
      <c r="A23" s="2" t="str">
        <f>HYPERLINK("https://stackoverflow.com/q/54285728", "54285728")</f>
        <v>54285728</v>
      </c>
      <c r="B23" s="3">
        <v>0.6982248520710059</v>
      </c>
    </row>
    <row r="24" ht="15.75" customHeight="1">
      <c r="A24" s="2" t="str">
        <f>HYPERLINK("https://stackoverflow.com/q/52960863", "52960863")</f>
        <v>52960863</v>
      </c>
      <c r="B24" s="3">
        <v>0.6830601092896175</v>
      </c>
    </row>
    <row r="25" ht="15.75" customHeight="1">
      <c r="A25" s="2" t="str">
        <f>HYPERLINK("https://stackoverflow.com/q/34085695", "34085695")</f>
        <v>34085695</v>
      </c>
      <c r="B25" s="3">
        <v>0.6709129511677281</v>
      </c>
    </row>
    <row r="26" ht="15.75" customHeight="1">
      <c r="A26" s="2" t="str">
        <f>HYPERLINK("https://stackoverflow.com/q/45535094", "45535094")</f>
        <v>45535094</v>
      </c>
      <c r="B26" s="3">
        <v>0.6666666666666666</v>
      </c>
    </row>
    <row r="27" ht="15.75" customHeight="1">
      <c r="A27" s="2" t="str">
        <f>HYPERLINK("https://stackoverflow.com/q/56679178", "56679178")</f>
        <v>56679178</v>
      </c>
      <c r="B27" s="3">
        <v>0.6666666666666666</v>
      </c>
    </row>
    <row r="28" ht="15.75" customHeight="1">
      <c r="A28" s="2" t="str">
        <f>HYPERLINK("https://stackoverflow.com/q/23234021", "23234021")</f>
        <v>23234021</v>
      </c>
      <c r="B28" s="3">
        <v>0.6616915422885573</v>
      </c>
    </row>
    <row r="29" ht="15.75" customHeight="1">
      <c r="A29" s="2" t="str">
        <f>HYPERLINK("https://stackoverflow.com/q/20183529", "20183529")</f>
        <v>20183529</v>
      </c>
      <c r="B29" s="3">
        <v>0.6609195402298851</v>
      </c>
    </row>
    <row r="30" ht="15.75" customHeight="1">
      <c r="A30" s="2" t="str">
        <f>HYPERLINK("https://stackoverflow.com/q/32466898", "32466898")</f>
        <v>32466898</v>
      </c>
      <c r="B30" s="3">
        <v>0.6299435028248588</v>
      </c>
    </row>
    <row r="31" ht="15.75" customHeight="1">
      <c r="A31" s="2" t="str">
        <f>HYPERLINK("https://stackoverflow.com/q/52593036", "52593036")</f>
        <v>52593036</v>
      </c>
      <c r="B31" s="3">
        <v>0.6276595744680851</v>
      </c>
    </row>
    <row r="32" ht="15.75" customHeight="1">
      <c r="A32" s="2" t="str">
        <f>HYPERLINK("https://stackoverflow.com/q/53522196", "53522196")</f>
        <v>53522196</v>
      </c>
      <c r="B32" s="3">
        <v>0.625</v>
      </c>
    </row>
    <row r="33" ht="15.75" customHeight="1">
      <c r="A33" s="2" t="str">
        <f>HYPERLINK("https://stackoverflow.com/q/50491544", "50491544")</f>
        <v>50491544</v>
      </c>
      <c r="B33" s="3">
        <v>0.6231884057971014</v>
      </c>
    </row>
    <row r="34" ht="15.75" customHeight="1">
      <c r="A34" s="2" t="str">
        <f>HYPERLINK("https://stackoverflow.com/q/44708936", "44708936")</f>
        <v>44708936</v>
      </c>
      <c r="B34" s="3">
        <v>0.6145833333333334</v>
      </c>
    </row>
    <row r="35" ht="15.75" customHeight="1">
      <c r="A35" s="2" t="str">
        <f>HYPERLINK("https://stackoverflow.com/q/57404280", "57404280")</f>
        <v>57404280</v>
      </c>
      <c r="B35" s="3">
        <v>0.6134751773049646</v>
      </c>
    </row>
    <row r="36" ht="15.75" customHeight="1">
      <c r="A36" s="2" t="str">
        <f>HYPERLINK("https://stackoverflow.com/q/51312073", "51312073")</f>
        <v>51312073</v>
      </c>
      <c r="B36" s="3">
        <v>0.6052631578947368</v>
      </c>
    </row>
    <row r="37" ht="15.75" customHeight="1">
      <c r="A37" s="2" t="str">
        <f>HYPERLINK("https://stackoverflow.com/q/49097763", "49097763")</f>
        <v>49097763</v>
      </c>
      <c r="B37" s="3">
        <v>0.6036866359447005</v>
      </c>
    </row>
    <row r="38" ht="15.75" customHeight="1">
      <c r="A38" s="2" t="str">
        <f>HYPERLINK("https://stackoverflow.com/q/16001298", "16001298")</f>
        <v>16001298</v>
      </c>
      <c r="B38" s="3">
        <v>0.5964912280701754</v>
      </c>
    </row>
    <row r="39" ht="15.75" customHeight="1">
      <c r="A39" s="2" t="str">
        <f>HYPERLINK("https://stackoverflow.com/q/53590585", "53590585")</f>
        <v>53590585</v>
      </c>
      <c r="B39" s="3">
        <v>0.5803921568627451</v>
      </c>
    </row>
    <row r="40" ht="15.75" customHeight="1">
      <c r="A40" s="2" t="str">
        <f>HYPERLINK("https://stackoverflow.com/q/49288450", "49288450")</f>
        <v>49288450</v>
      </c>
      <c r="B40" s="3">
        <v>0.571969696969697</v>
      </c>
    </row>
    <row r="41" ht="15.75" customHeight="1">
      <c r="A41" s="2" t="str">
        <f>HYPERLINK("https://stackoverflow.com/q/34656482", "34656482")</f>
        <v>34656482</v>
      </c>
      <c r="B41" s="3">
        <v>0.5658914728682171</v>
      </c>
    </row>
    <row r="42" ht="15.75" customHeight="1">
      <c r="A42" s="2" t="str">
        <f>HYPERLINK("https://stackoverflow.com/q/32738016", "32738016")</f>
        <v>32738016</v>
      </c>
      <c r="B42" s="3">
        <v>0.5636363636363637</v>
      </c>
    </row>
    <row r="43" ht="15.75" customHeight="1">
      <c r="A43" s="2" t="str">
        <f>HYPERLINK("https://stackoverflow.com/q/21178560", "21178560")</f>
        <v>21178560</v>
      </c>
      <c r="B43" s="3">
        <v>0.5632183908045978</v>
      </c>
    </row>
    <row r="44" ht="15.75" customHeight="1">
      <c r="A44" s="2" t="str">
        <f>HYPERLINK("https://stackoverflow.com/q/37001598", "37001598")</f>
        <v>37001598</v>
      </c>
      <c r="B44" s="3">
        <v>0.5496688741721856</v>
      </c>
    </row>
    <row r="45" ht="15.75" customHeight="1">
      <c r="A45" s="2" t="str">
        <f>HYPERLINK("https://stackoverflow.com/q/28474243", "28474243")</f>
        <v>28474243</v>
      </c>
      <c r="B45" s="3">
        <v>0.5485232067510548</v>
      </c>
    </row>
    <row r="46" ht="15.75" customHeight="1">
      <c r="A46" s="2" t="str">
        <f>HYPERLINK("https://stackoverflow.com/q/37973949", "37973949")</f>
        <v>37973949</v>
      </c>
      <c r="B46" s="3">
        <v>0.5474006116207951</v>
      </c>
    </row>
    <row r="47" ht="15.75" customHeight="1">
      <c r="A47" s="2" t="str">
        <f>HYPERLINK("https://stackoverflow.com/q/58081651", "58081651")</f>
        <v>58081651</v>
      </c>
      <c r="B47" s="3">
        <v>0.5404255319148935</v>
      </c>
    </row>
    <row r="48" ht="15.75" customHeight="1">
      <c r="A48" s="2" t="str">
        <f>HYPERLINK("https://stackoverflow.com/q/57076871", "57076871")</f>
        <v>57076871</v>
      </c>
      <c r="B48" s="3">
        <v>0.5362318840579711</v>
      </c>
    </row>
    <row r="49" ht="15.75" customHeight="1">
      <c r="A49" s="2" t="str">
        <f>HYPERLINK("https://stackoverflow.com/q/60218411", "60218411")</f>
        <v>60218411</v>
      </c>
      <c r="B49" s="3">
        <v>0.5358649789029536</v>
      </c>
    </row>
    <row r="50" ht="15.75" customHeight="1">
      <c r="A50" s="2" t="str">
        <f>HYPERLINK("https://stackoverflow.com/q/57256084", "57256084")</f>
        <v>57256084</v>
      </c>
      <c r="B50" s="3">
        <v>0.5348837209302325</v>
      </c>
    </row>
    <row r="51" ht="15.75" customHeight="1">
      <c r="A51" s="2" t="str">
        <f>HYPERLINK("https://stackoverflow.com/q/61674856", "61674856")</f>
        <v>61674856</v>
      </c>
      <c r="B51" s="3">
        <v>0.5320088300220751</v>
      </c>
    </row>
    <row r="52" ht="15.75" customHeight="1">
      <c r="A52" s="2" t="str">
        <f>HYPERLINK("https://stackoverflow.com/q/58538753", "58538753")</f>
        <v>58538753</v>
      </c>
      <c r="B52" s="3">
        <v>0.5289256198347108</v>
      </c>
    </row>
    <row r="53" ht="15.75" customHeight="1">
      <c r="A53" s="2" t="str">
        <f>HYPERLINK("https://stackoverflow.com/q/51775608", "51775608")</f>
        <v>51775608</v>
      </c>
      <c r="B53" s="3">
        <v>0.5267175572519084</v>
      </c>
    </row>
    <row r="54" ht="15.75" customHeight="1">
      <c r="A54" s="2" t="str">
        <f>HYPERLINK("https://stackoverflow.com/q/58738924", "58738924")</f>
        <v>58738924</v>
      </c>
      <c r="B54" s="3">
        <v>0.5248226950354611</v>
      </c>
    </row>
    <row r="55" ht="15.75" customHeight="1">
      <c r="A55" s="2" t="str">
        <f>HYPERLINK("https://stackoverflow.com/q/51186512", "51186512")</f>
        <v>51186512</v>
      </c>
      <c r="B55" s="3">
        <v>0.5245098039215687</v>
      </c>
    </row>
    <row r="56" ht="15.75" customHeight="1">
      <c r="A56" s="2" t="str">
        <f>HYPERLINK("https://stackoverflow.com/q/51678234", "51678234")</f>
        <v>51678234</v>
      </c>
      <c r="B56" s="3">
        <v>0.5235173824130879</v>
      </c>
    </row>
    <row r="57" ht="15.75" customHeight="1">
      <c r="A57" s="2" t="str">
        <f>HYPERLINK("https://stackoverflow.com/q/52923228", "52923228")</f>
        <v>52923228</v>
      </c>
      <c r="B57" s="3">
        <v>0.5128205128205129</v>
      </c>
    </row>
    <row r="58" ht="15.75" customHeight="1">
      <c r="A58" s="2" t="str">
        <f>HYPERLINK("https://stackoverflow.com/q/18335697", "18335697")</f>
        <v>18335697</v>
      </c>
      <c r="B58" s="3">
        <v>0.5081967213114754</v>
      </c>
    </row>
    <row r="59" ht="15.75" customHeight="1">
      <c r="A59" s="2" t="str">
        <f>HYPERLINK("https://stackoverflow.com/q/60153052", "60153052")</f>
        <v>60153052</v>
      </c>
      <c r="B59" s="3">
        <v>0.5031446540880504</v>
      </c>
    </row>
    <row r="60" ht="15.75" customHeight="1">
      <c r="A60" s="2" t="str">
        <f>HYPERLINK("https://stackoverflow.com/q/54079576", "54079576")</f>
        <v>54079576</v>
      </c>
      <c r="B60" s="3">
        <v>0.5021097046413502</v>
      </c>
    </row>
    <row r="61" ht="15.75" customHeight="1">
      <c r="A61" s="2" t="str">
        <f>HYPERLINK("https://stackoverflow.com/q/36528140", "36528140")</f>
        <v>36528140</v>
      </c>
      <c r="B61" s="3">
        <v>0.5000000000000001</v>
      </c>
    </row>
    <row r="62" ht="15.75" customHeight="1">
      <c r="A62" s="2" t="str">
        <f>HYPERLINK("https://stackoverflow.com/q/20755712", "20755712")</f>
        <v>20755712</v>
      </c>
      <c r="B62" s="3">
        <v>0.5</v>
      </c>
    </row>
    <row r="63" ht="15.75" customHeight="1">
      <c r="A63" s="2" t="str">
        <f>HYPERLINK("https://stackoverflow.com/q/34880856", "34880856")</f>
        <v>34880856</v>
      </c>
      <c r="B63" s="3">
        <v>0.4984423676012461</v>
      </c>
    </row>
    <row r="64" ht="15.75" customHeight="1">
      <c r="A64" s="2" t="str">
        <f>HYPERLINK("https://stackoverflow.com/q/59530814", "59530814")</f>
        <v>59530814</v>
      </c>
      <c r="B64" s="3">
        <v>0.4981684981684983</v>
      </c>
    </row>
    <row r="65" ht="15.75" customHeight="1">
      <c r="A65" s="2" t="str">
        <f>HYPERLINK("https://stackoverflow.com/q/44398453", "44398453")</f>
        <v>44398453</v>
      </c>
      <c r="B65" s="3">
        <v>0.4909420289855073</v>
      </c>
    </row>
    <row r="66" ht="15.75" customHeight="1">
      <c r="A66" s="2" t="str">
        <f>HYPERLINK("https://stackoverflow.com/q/33401059", "33401059")</f>
        <v>33401059</v>
      </c>
      <c r="B66" s="3">
        <v>0.4908424908424909</v>
      </c>
    </row>
    <row r="67" ht="15.75" customHeight="1">
      <c r="A67" s="2" t="str">
        <f>HYPERLINK("https://stackoverflow.com/q/51000955", "51000955")</f>
        <v>51000955</v>
      </c>
      <c r="B67" s="3">
        <v>0.49</v>
      </c>
    </row>
    <row r="68" ht="15.75" customHeight="1">
      <c r="A68" s="2" t="str">
        <f>HYPERLINK("https://stackoverflow.com/q/55726611", "55726611")</f>
        <v>55726611</v>
      </c>
      <c r="B68" s="3">
        <v>0.4866666666666667</v>
      </c>
    </row>
    <row r="69" ht="15.75" customHeight="1">
      <c r="A69" s="2" t="str">
        <f>HYPERLINK("https://stackoverflow.com/q/16819801", "16819801")</f>
        <v>16819801</v>
      </c>
      <c r="B69" s="3">
        <v>0.4840579710144927</v>
      </c>
    </row>
    <row r="70" ht="15.75" customHeight="1">
      <c r="A70" s="2" t="str">
        <f>HYPERLINK("https://stackoverflow.com/q/55835640", "55835640")</f>
        <v>55835640</v>
      </c>
      <c r="B70" s="3">
        <v>0.4761904761904762</v>
      </c>
    </row>
    <row r="71" ht="15.75" customHeight="1">
      <c r="A71" s="2" t="str">
        <f>HYPERLINK("https://stackoverflow.com/q/47393775", "47393775")</f>
        <v>47393775</v>
      </c>
      <c r="B71" s="3">
        <v>0.4727272727272727</v>
      </c>
    </row>
    <row r="72" ht="15.75" customHeight="1">
      <c r="A72" s="2" t="str">
        <f>HYPERLINK("https://stackoverflow.com/q/57859250", "57859250")</f>
        <v>57859250</v>
      </c>
      <c r="B72" s="3">
        <v>0.4680365296803653</v>
      </c>
    </row>
    <row r="73" ht="15.75" customHeight="1">
      <c r="A73" s="2" t="str">
        <f>HYPERLINK("https://stackoverflow.com/q/38320665", "38320665")</f>
        <v>38320665</v>
      </c>
      <c r="B73" s="3">
        <v>0.4673539518900345</v>
      </c>
    </row>
    <row r="74" ht="15.75" customHeight="1">
      <c r="A74" s="2" t="str">
        <f>HYPERLINK("https://stackoverflow.com/q/50168921", "50168921")</f>
        <v>50168921</v>
      </c>
      <c r="B74" s="3">
        <v>0.4670912951167728</v>
      </c>
    </row>
    <row r="75" ht="15.75" customHeight="1">
      <c r="A75" s="2" t="str">
        <f>HYPERLINK("https://stackoverflow.com/q/55275485", "55275485")</f>
        <v>55275485</v>
      </c>
      <c r="B75" s="3">
        <v>0.460952380952381</v>
      </c>
    </row>
    <row r="76" ht="15.75" customHeight="1">
      <c r="A76" s="2" t="str">
        <f>HYPERLINK("https://stackoverflow.com/q/41987911", "41987911")</f>
        <v>41987911</v>
      </c>
      <c r="B76" s="3">
        <v>0.4594594594594594</v>
      </c>
    </row>
    <row r="77" ht="15.75" customHeight="1">
      <c r="A77" s="2" t="str">
        <f>HYPERLINK("https://stackoverflow.com/q/38951765", "38951765")</f>
        <v>38951765</v>
      </c>
      <c r="B77" s="3">
        <v>0.4585635359116022</v>
      </c>
    </row>
    <row r="78" ht="15.75" customHeight="1">
      <c r="A78" s="2" t="str">
        <f>HYPERLINK("https://stackoverflow.com/q/45588139", "45588139")</f>
        <v>45588139</v>
      </c>
      <c r="B78" s="3">
        <v>0.4556354916067147</v>
      </c>
    </row>
    <row r="79" ht="15.75" customHeight="1">
      <c r="A79" s="2" t="str">
        <f>HYPERLINK("https://stackoverflow.com/q/51472013", "51472013")</f>
        <v>51472013</v>
      </c>
      <c r="B79" s="3">
        <v>0.4545454545454547</v>
      </c>
    </row>
    <row r="80" ht="15.75" customHeight="1">
      <c r="A80" s="2" t="str">
        <f>HYPERLINK("https://stackoverflow.com/q/55350422", "55350422")</f>
        <v>55350422</v>
      </c>
      <c r="B80" s="3">
        <v>0.4542372881355932</v>
      </c>
    </row>
    <row r="81" ht="15.75" customHeight="1">
      <c r="A81" s="2" t="str">
        <f>HYPERLINK("https://stackoverflow.com/q/57097533", "57097533")</f>
        <v>57097533</v>
      </c>
      <c r="B81" s="3">
        <v>0.4537953795379538</v>
      </c>
    </row>
    <row r="82" ht="15.75" customHeight="1">
      <c r="A82" s="2" t="str">
        <f>HYPERLINK("https://stackoverflow.com/q/35865098", "35865098")</f>
        <v>35865098</v>
      </c>
      <c r="B82" s="3">
        <v>0.4530744336569579</v>
      </c>
    </row>
    <row r="83" ht="15.75" customHeight="1">
      <c r="A83" s="2" t="str">
        <f>HYPERLINK("https://stackoverflow.com/q/55801290", "55801290")</f>
        <v>55801290</v>
      </c>
      <c r="B83" s="3">
        <v>0.449404761904762</v>
      </c>
    </row>
    <row r="84" ht="15.75" customHeight="1">
      <c r="A84" s="2" t="str">
        <f>HYPERLINK("https://stackoverflow.com/q/52034362", "52034362")</f>
        <v>52034362</v>
      </c>
      <c r="B84" s="3">
        <v>0.4482758620689655</v>
      </c>
    </row>
    <row r="85" ht="15.75" customHeight="1">
      <c r="A85" s="2" t="str">
        <f>HYPERLINK("https://stackoverflow.com/q/43752772", "43752772")</f>
        <v>43752772</v>
      </c>
      <c r="B85" s="3">
        <v>0.4479166666666666</v>
      </c>
    </row>
    <row r="86" ht="15.75" customHeight="1">
      <c r="A86" s="2" t="str">
        <f>HYPERLINK("https://stackoverflow.com/q/57496839", "57496839")</f>
        <v>57496839</v>
      </c>
      <c r="B86" s="3">
        <v>0.446969696969697</v>
      </c>
    </row>
    <row r="87" ht="15.75" customHeight="1">
      <c r="A87" s="2" t="str">
        <f>HYPERLINK("https://stackoverflow.com/q/57355228", "57355228")</f>
        <v>57355228</v>
      </c>
      <c r="B87" s="3">
        <v>0.4466666666666667</v>
      </c>
    </row>
    <row r="88" ht="15.75" customHeight="1">
      <c r="A88" s="2" t="str">
        <f>HYPERLINK("https://stackoverflow.com/q/26848897", "26848897")</f>
        <v>26848897</v>
      </c>
      <c r="B88" s="3">
        <v>0.4429223744292238</v>
      </c>
    </row>
    <row r="89" ht="15.75" customHeight="1">
      <c r="A89" s="2" t="str">
        <f>HYPERLINK("https://stackoverflow.com/q/57941287", "57941287")</f>
        <v>57941287</v>
      </c>
      <c r="B89" s="3">
        <v>0.4411764705882353</v>
      </c>
    </row>
    <row r="90" ht="15.75" customHeight="1">
      <c r="A90" s="2" t="str">
        <f>HYPERLINK("https://stackoverflow.com/q/49660802", "49660802")</f>
        <v>49660802</v>
      </c>
      <c r="B90" s="3">
        <v>0.4364508393285372</v>
      </c>
    </row>
    <row r="91" ht="15.75" customHeight="1">
      <c r="A91" s="2" t="str">
        <f>HYPERLINK("https://stackoverflow.com/q/34963112", "34963112")</f>
        <v>34963112</v>
      </c>
      <c r="B91" s="3">
        <v>0.4345991561181435</v>
      </c>
    </row>
    <row r="92" ht="15.75" customHeight="1">
      <c r="A92" s="2" t="str">
        <f>HYPERLINK("https://stackoverflow.com/q/55178584", "55178584")</f>
        <v>55178584</v>
      </c>
      <c r="B92" s="3">
        <v>0.4336283185840709</v>
      </c>
    </row>
    <row r="93" ht="15.75" customHeight="1">
      <c r="A93" s="2" t="str">
        <f>HYPERLINK("https://stackoverflow.com/q/44551967", "44551967")</f>
        <v>44551967</v>
      </c>
      <c r="B93" s="3">
        <v>0.432183908045977</v>
      </c>
    </row>
    <row r="94" ht="15.75" customHeight="1">
      <c r="A94" s="2" t="str">
        <f>HYPERLINK("https://stackoverflow.com/q/52261990", "52261990")</f>
        <v>52261990</v>
      </c>
      <c r="B94" s="3">
        <v>0.4292237442922374</v>
      </c>
    </row>
    <row r="95" ht="15.75" customHeight="1">
      <c r="A95" s="2" t="str">
        <f>HYPERLINK("https://stackoverflow.com/q/44078721", "44078721")</f>
        <v>44078721</v>
      </c>
      <c r="B95" s="3">
        <v>0.4289215686274511</v>
      </c>
    </row>
    <row r="96" ht="15.75" customHeight="1">
      <c r="A96" s="2" t="str">
        <f>HYPERLINK("https://stackoverflow.com/q/23145564", "23145564")</f>
        <v>23145564</v>
      </c>
      <c r="B96" s="3">
        <v>0.4288747346072187</v>
      </c>
    </row>
    <row r="97" ht="15.75" customHeight="1">
      <c r="A97" s="2" t="str">
        <f>HYPERLINK("https://stackoverflow.com/q/25926998", "25926998")</f>
        <v>25926998</v>
      </c>
      <c r="B97" s="3">
        <v>0.4266666666666666</v>
      </c>
    </row>
    <row r="98" ht="15.75" customHeight="1">
      <c r="A98" s="2" t="str">
        <f>HYPERLINK("https://stackoverflow.com/q/13834716", "13834716")</f>
        <v>13834716</v>
      </c>
      <c r="B98" s="3">
        <v>0.4250764525993884</v>
      </c>
    </row>
    <row r="99" ht="15.75" customHeight="1">
      <c r="A99" s="2" t="str">
        <f>HYPERLINK("https://stackoverflow.com/q/50850661", "50850661")</f>
        <v>50850661</v>
      </c>
      <c r="B99" s="3">
        <v>0.4207650273224043</v>
      </c>
    </row>
    <row r="100" ht="15.75" customHeight="1">
      <c r="A100" s="2" t="str">
        <f>HYPERLINK("https://stackoverflow.com/q/23665466", "23665466")</f>
        <v>23665466</v>
      </c>
      <c r="B100" s="3">
        <v>0.4201596806387226</v>
      </c>
    </row>
    <row r="101" ht="15.75" customHeight="1">
      <c r="A101" s="2" t="str">
        <f>HYPERLINK("https://stackoverflow.com/q/54563348", "54563348")</f>
        <v>54563348</v>
      </c>
      <c r="B101" s="3">
        <v>0.4200680272108843</v>
      </c>
    </row>
    <row r="102" ht="15.75" customHeight="1">
      <c r="A102" s="2" t="str">
        <f>HYPERLINK("https://stackoverflow.com/q/57228609", "57228609")</f>
        <v>57228609</v>
      </c>
      <c r="B102" s="3">
        <v>0.4196428571428572</v>
      </c>
    </row>
    <row r="103" ht="15.75" customHeight="1">
      <c r="A103" s="2" t="str">
        <f>HYPERLINK("https://stackoverflow.com/q/57901336", "57901336")</f>
        <v>57901336</v>
      </c>
      <c r="B103" s="3">
        <v>0.4195402298850573</v>
      </c>
    </row>
    <row r="104" ht="15.75" customHeight="1">
      <c r="A104" s="2" t="str">
        <f>HYPERLINK("https://stackoverflow.com/q/45693510", "45693510")</f>
        <v>45693510</v>
      </c>
      <c r="B104" s="3">
        <v>0.417910447761194</v>
      </c>
    </row>
    <row r="105" ht="15.75" customHeight="1">
      <c r="A105" s="2" t="str">
        <f>HYPERLINK("https://stackoverflow.com/q/32540747", "32540747")</f>
        <v>32540747</v>
      </c>
      <c r="B105" s="3">
        <v>0.4122807017543859</v>
      </c>
    </row>
    <row r="106" ht="15.75" customHeight="1">
      <c r="A106" s="2" t="str">
        <f>HYPERLINK("https://stackoverflow.com/q/59625496", "59625496")</f>
        <v>59625496</v>
      </c>
      <c r="B106" s="3">
        <v>0.4121212121212122</v>
      </c>
    </row>
    <row r="107" ht="15.75" customHeight="1">
      <c r="A107" s="2" t="str">
        <f>HYPERLINK("https://stackoverflow.com/q/61489793", "61489793")</f>
        <v>61489793</v>
      </c>
      <c r="B107" s="3">
        <v>0.4121212121212121</v>
      </c>
    </row>
    <row r="108" ht="15.75" customHeight="1">
      <c r="A108" s="2" t="str">
        <f>HYPERLINK("https://stackoverflow.com/q/45993730", "45993730")</f>
        <v>45993730</v>
      </c>
      <c r="B108" s="3">
        <v>0.410958904109589</v>
      </c>
    </row>
    <row r="109" ht="15.75" customHeight="1">
      <c r="A109" s="2" t="str">
        <f>HYPERLINK("https://stackoverflow.com/q/58701030", "58701030")</f>
        <v>58701030</v>
      </c>
      <c r="B109" s="3">
        <v>0.4047619047619049</v>
      </c>
    </row>
    <row r="110" ht="15.75" customHeight="1">
      <c r="A110" s="2" t="str">
        <f>HYPERLINK("https://stackoverflow.com/q/58428940", "58428940")</f>
        <v>58428940</v>
      </c>
      <c r="B110" s="3">
        <v>0.4047619047619048</v>
      </c>
    </row>
    <row r="111" ht="15.75" customHeight="1">
      <c r="A111" s="2" t="str">
        <f>HYPERLINK("https://stackoverflow.com/q/54186801", "54186801")</f>
        <v>54186801</v>
      </c>
      <c r="B111" s="3">
        <v>0.3929359823399559</v>
      </c>
    </row>
    <row r="112" ht="15.75" customHeight="1">
      <c r="A112" s="2" t="str">
        <f>HYPERLINK("https://stackoverflow.com/q/30460291", "30460291")</f>
        <v>30460291</v>
      </c>
      <c r="B112" s="3">
        <v>0.3919925512104283</v>
      </c>
    </row>
    <row r="113" ht="15.75" customHeight="1">
      <c r="A113" s="2" t="str">
        <f>HYPERLINK("https://stackoverflow.com/q/59146323", "59146323")</f>
        <v>59146323</v>
      </c>
      <c r="B113" s="3">
        <v>0.3881278538812786</v>
      </c>
    </row>
    <row r="114" ht="15.75" customHeight="1">
      <c r="A114" s="2" t="str">
        <f>HYPERLINK("https://stackoverflow.com/q/58273933", "58273933")</f>
        <v>58273933</v>
      </c>
      <c r="B114" s="3">
        <v>0.3833333333333335</v>
      </c>
    </row>
    <row r="115" ht="15.75" customHeight="1">
      <c r="A115" s="2" t="str">
        <f>HYPERLINK("https://stackoverflow.com/q/24559072", "24559072")</f>
        <v>24559072</v>
      </c>
      <c r="B115" s="3">
        <v>0.3828828828828829</v>
      </c>
    </row>
    <row r="116" ht="15.75" customHeight="1">
      <c r="A116" s="2" t="str">
        <f>HYPERLINK("https://stackoverflow.com/q/48641569", "48641569")</f>
        <v>48641569</v>
      </c>
      <c r="B116" s="3">
        <v>0.3797468354430379</v>
      </c>
    </row>
    <row r="117" ht="15.75" customHeight="1">
      <c r="A117" s="2" t="str">
        <f>HYPERLINK("https://stackoverflow.com/q/30295763", "30295763")</f>
        <v>30295763</v>
      </c>
      <c r="B117" s="3">
        <v>0.3793103448275861</v>
      </c>
    </row>
    <row r="118" ht="15.75" customHeight="1">
      <c r="A118" s="2" t="str">
        <f>HYPERLINK("https://stackoverflow.com/q/43965841", "43965841")</f>
        <v>43965841</v>
      </c>
      <c r="B118" s="3">
        <v>0.3785310734463277</v>
      </c>
    </row>
    <row r="119" ht="15.75" customHeight="1">
      <c r="A119" s="2" t="str">
        <f>HYPERLINK("https://stackoverflow.com/q/57502125", "57502125")</f>
        <v>57502125</v>
      </c>
      <c r="B119" s="3">
        <v>0.375886524822695</v>
      </c>
    </row>
    <row r="120" ht="15.75" customHeight="1">
      <c r="A120" s="2" t="str">
        <f>HYPERLINK("https://stackoverflow.com/q/45224565", "45224565")</f>
        <v>45224565</v>
      </c>
      <c r="B120" s="3">
        <v>0.3714285714285714</v>
      </c>
    </row>
    <row r="121" ht="15.75" customHeight="1">
      <c r="A121" s="2" t="str">
        <f>HYPERLINK("https://stackoverflow.com/q/59794418", "59794418")</f>
        <v>59794418</v>
      </c>
      <c r="B121" s="3">
        <v>0.3713080168776371</v>
      </c>
    </row>
    <row r="122" ht="15.75" customHeight="1">
      <c r="A122" s="2" t="str">
        <f>HYPERLINK("https://stackoverflow.com/q/57654496", "57654496")</f>
        <v>57654496</v>
      </c>
      <c r="B122" s="3">
        <v>0.3707165109034268</v>
      </c>
    </row>
    <row r="123" ht="15.75" customHeight="1">
      <c r="A123" s="2" t="str">
        <f>HYPERLINK("https://stackoverflow.com/q/56675025", "56675025")</f>
        <v>56675025</v>
      </c>
      <c r="B123" s="3">
        <v>0.3695238095238095</v>
      </c>
    </row>
    <row r="124" ht="15.75" customHeight="1">
      <c r="A124" s="2" t="str">
        <f>HYPERLINK("https://stackoverflow.com/q/51079139", "51079139")</f>
        <v>51079139</v>
      </c>
      <c r="B124" s="3">
        <v>0.3658536585365853</v>
      </c>
    </row>
    <row r="125" ht="15.75" customHeight="1">
      <c r="A125" s="2" t="str">
        <f>HYPERLINK("https://stackoverflow.com/q/58170140", "58170140")</f>
        <v>58170140</v>
      </c>
      <c r="B125" s="3">
        <v>0.3651804670912951</v>
      </c>
    </row>
    <row r="126" ht="15.75" customHeight="1">
      <c r="A126" s="2" t="str">
        <f>HYPERLINK("https://stackoverflow.com/q/31482020", "31482020")</f>
        <v>31482020</v>
      </c>
      <c r="B126" s="3">
        <v>0.3624031007751939</v>
      </c>
    </row>
    <row r="127" ht="15.75" customHeight="1">
      <c r="A127" s="2" t="str">
        <f>HYPERLINK("https://stackoverflow.com/q/38842894", "38842894")</f>
        <v>38842894</v>
      </c>
      <c r="B127" s="3">
        <v>0.3615819209039549</v>
      </c>
    </row>
    <row r="128" ht="15.75" customHeight="1">
      <c r="A128" s="2" t="str">
        <f>HYPERLINK("https://stackoverflow.com/q/58346580", "58346580")</f>
        <v>58346580</v>
      </c>
      <c r="B128" s="3">
        <v>0.3605072463768115</v>
      </c>
    </row>
    <row r="129" ht="15.75" customHeight="1">
      <c r="A129" s="2" t="str">
        <f>HYPERLINK("https://stackoverflow.com/q/45045407", "45045407")</f>
        <v>45045407</v>
      </c>
      <c r="B129" s="3">
        <v>0.3603603603603604</v>
      </c>
    </row>
    <row r="130" ht="15.75" customHeight="1">
      <c r="A130" s="2" t="str">
        <f>HYPERLINK("https://stackoverflow.com/q/59368495", "59368495")</f>
        <v>59368495</v>
      </c>
      <c r="B130" s="3">
        <v>0.3581560283687943</v>
      </c>
    </row>
    <row r="131" ht="15.75" customHeight="1">
      <c r="A131" s="2" t="str">
        <f>HYPERLINK("https://stackoverflow.com/q/61671196", "61671196")</f>
        <v>61671196</v>
      </c>
      <c r="B131" s="3">
        <v>0.3532338308457712</v>
      </c>
    </row>
    <row r="132" ht="15.75" customHeight="1">
      <c r="A132" s="2" t="str">
        <f>HYPERLINK("https://stackoverflow.com/q/56633307", "56633307")</f>
        <v>56633307</v>
      </c>
      <c r="B132" s="3">
        <v>0.3504901960784315</v>
      </c>
    </row>
    <row r="133" ht="15.75" customHeight="1">
      <c r="A133" s="2" t="str">
        <f>HYPERLINK("https://stackoverflow.com/q/53944354", "53944354")</f>
        <v>53944354</v>
      </c>
      <c r="B133" s="3">
        <v>0.3432835820895523</v>
      </c>
    </row>
    <row r="134" ht="15.75" customHeight="1">
      <c r="A134" s="2" t="str">
        <f>HYPERLINK("https://stackoverflow.com/q/44178802", "44178802")</f>
        <v>44178802</v>
      </c>
      <c r="B134" s="3">
        <v>0.3428120063191153</v>
      </c>
    </row>
    <row r="135" ht="15.75" customHeight="1">
      <c r="A135" s="2" t="str">
        <f>HYPERLINK("https://stackoverflow.com/q/61583655", "61583655")</f>
        <v>61583655</v>
      </c>
      <c r="B135" s="3">
        <v>0.3413654618473896</v>
      </c>
    </row>
    <row r="136" ht="15.75" customHeight="1">
      <c r="A136" s="2" t="str">
        <f>HYPERLINK("https://stackoverflow.com/q/55101284", "55101284")</f>
        <v>55101284</v>
      </c>
      <c r="B136" s="3">
        <v>0.339250493096647</v>
      </c>
    </row>
    <row r="137" ht="15.75" customHeight="1">
      <c r="A137" s="2" t="str">
        <f>HYPERLINK("https://stackoverflow.com/q/24821180", "24821180")</f>
        <v>24821180</v>
      </c>
      <c r="B137" s="3">
        <v>0.335632183908046</v>
      </c>
    </row>
    <row r="138" ht="15.75" customHeight="1">
      <c r="A138" s="2" t="str">
        <f>HYPERLINK("https://stackoverflow.com/q/50130081", "50130081")</f>
        <v>50130081</v>
      </c>
      <c r="B138" s="3">
        <v>0.3285714285714286</v>
      </c>
    </row>
    <row r="139" ht="15.75" customHeight="1">
      <c r="A139" s="2" t="str">
        <f>HYPERLINK("https://stackoverflow.com/q/13393253", "13393253")</f>
        <v>13393253</v>
      </c>
      <c r="B139" s="3">
        <v>0.3275862068965517</v>
      </c>
    </row>
    <row r="140" ht="15.75" customHeight="1">
      <c r="A140" s="2" t="str">
        <f>HYPERLINK("https://stackoverflow.com/q/61011463", "61011463")</f>
        <v>61011463</v>
      </c>
      <c r="B140" s="3">
        <v>0.3257575757575757</v>
      </c>
    </row>
    <row r="141" ht="15.75" customHeight="1">
      <c r="A141" s="2" t="str">
        <f>HYPERLINK("https://stackoverflow.com/q/50339104", "50339104")</f>
        <v>50339104</v>
      </c>
      <c r="B141" s="3">
        <v>0.3225806451612903</v>
      </c>
    </row>
    <row r="142" ht="15.75" customHeight="1">
      <c r="A142" s="2" t="str">
        <f>HYPERLINK("https://stackoverflow.com/q/59406878", "59406878")</f>
        <v>59406878</v>
      </c>
      <c r="B142" s="3">
        <v>0.3214285714285715</v>
      </c>
    </row>
    <row r="143" ht="15.75" customHeight="1">
      <c r="A143" s="2" t="str">
        <f>HYPERLINK("https://stackoverflow.com/q/60589214", "60589214")</f>
        <v>60589214</v>
      </c>
      <c r="B143" s="3">
        <v>0.3204022988505748</v>
      </c>
    </row>
    <row r="144" ht="15.75" customHeight="1">
      <c r="A144" s="2" t="str">
        <f>HYPERLINK("https://stackoverflow.com/q/61112343", "61112343")</f>
        <v>61112343</v>
      </c>
      <c r="B144" s="3">
        <v>0.3197674418604652</v>
      </c>
    </row>
    <row r="145" ht="15.75" customHeight="1">
      <c r="A145" s="2" t="str">
        <f>HYPERLINK("https://stackoverflow.com/q/56637616", "56637616")</f>
        <v>56637616</v>
      </c>
      <c r="B145" s="3">
        <v>0.3180952380952382</v>
      </c>
    </row>
    <row r="146" ht="15.75" customHeight="1">
      <c r="A146" s="2" t="str">
        <f>HYPERLINK("https://stackoverflow.com/q/59150977", "59150977")</f>
        <v>59150977</v>
      </c>
      <c r="B146" s="3">
        <v>0.3160919540229885</v>
      </c>
    </row>
    <row r="147" ht="15.75" customHeight="1">
      <c r="A147" s="2" t="str">
        <f>HYPERLINK("https://stackoverflow.com/q/58832168", "58832168")</f>
        <v>58832168</v>
      </c>
      <c r="B147" s="3">
        <v>0.3106060606060606</v>
      </c>
    </row>
    <row r="148" ht="15.75" customHeight="1">
      <c r="A148" s="2" t="str">
        <f>HYPERLINK("https://stackoverflow.com/q/55514820", "55514820")</f>
        <v>55514820</v>
      </c>
      <c r="B148" s="3">
        <v>0.3095238095238096</v>
      </c>
    </row>
    <row r="149" ht="15.75" customHeight="1">
      <c r="A149" s="2" t="str">
        <f>HYPERLINK("https://stackoverflow.com/q/48785562", "48785562")</f>
        <v>48785562</v>
      </c>
      <c r="B149" s="3">
        <v>0.3095238095238095</v>
      </c>
    </row>
    <row r="150" ht="15.75" customHeight="1">
      <c r="A150" s="2" t="str">
        <f>HYPERLINK("https://stackoverflow.com/q/60859441", "60859441")</f>
        <v>60859441</v>
      </c>
      <c r="B150" s="3">
        <v>0.3088235294117648</v>
      </c>
    </row>
    <row r="151" ht="15.75" customHeight="1">
      <c r="A151" s="2" t="str">
        <f>HYPERLINK("https://stackoverflow.com/q/49738995", "49738995")</f>
        <v>49738995</v>
      </c>
      <c r="B151" s="3">
        <v>0.3085106382978723</v>
      </c>
    </row>
    <row r="152" ht="15.75" customHeight="1">
      <c r="A152" s="2" t="str">
        <f>HYPERLINK("https://stackoverflow.com/q/45846521", "45846521")</f>
        <v>45846521</v>
      </c>
      <c r="B152" s="3">
        <v>0.3060109289617487</v>
      </c>
    </row>
    <row r="153" ht="15.75" customHeight="1">
      <c r="A153" s="2" t="str">
        <f>HYPERLINK("https://stackoverflow.com/q/59965143", "59965143")</f>
        <v>59965143</v>
      </c>
      <c r="B153" s="3">
        <v>0.3048780487804878</v>
      </c>
    </row>
    <row r="154" ht="15.75" customHeight="1">
      <c r="A154" s="2" t="str">
        <f>HYPERLINK("https://stackoverflow.com/q/51555502", "51555502")</f>
        <v>51555502</v>
      </c>
      <c r="B154" s="3">
        <v>0.3013698630136986</v>
      </c>
    </row>
    <row r="155" ht="15.75" customHeight="1">
      <c r="A155" s="2" t="str">
        <f>HYPERLINK("https://stackoverflow.com/q/45507738", "45507738")</f>
        <v>45507738</v>
      </c>
      <c r="B155" s="3">
        <v>0.2966360856269113</v>
      </c>
    </row>
    <row r="156" ht="15.75" customHeight="1">
      <c r="A156" s="2" t="str">
        <f>HYPERLINK("https://stackoverflow.com/q/32044225", "32044225")</f>
        <v>32044225</v>
      </c>
      <c r="B156" s="3">
        <v>0.2913907284768212</v>
      </c>
    </row>
    <row r="157" ht="15.75" customHeight="1">
      <c r="A157" s="2" t="str">
        <f>HYPERLINK("https://stackoverflow.com/q/48315396", "48315396")</f>
        <v>48315396</v>
      </c>
      <c r="B157" s="3">
        <v>0.2802547770700637</v>
      </c>
    </row>
    <row r="158" ht="15.75" customHeight="1">
      <c r="A158" s="2" t="str">
        <f>HYPERLINK("https://stackoverflow.com/q/16563253", "16563253")</f>
        <v>16563253</v>
      </c>
      <c r="B158" s="3">
        <v>0.2786885245901639</v>
      </c>
    </row>
    <row r="159" ht="15.75" customHeight="1">
      <c r="A159" s="2" t="str">
        <f>HYPERLINK("https://stackoverflow.com/q/46171283", "46171283")</f>
        <v>46171283</v>
      </c>
      <c r="B159" s="3">
        <v>0.278538812785388</v>
      </c>
    </row>
    <row r="160" ht="15.75" customHeight="1">
      <c r="A160" s="2" t="str">
        <f>HYPERLINK("https://stackoverflow.com/q/41886336", "41886336")</f>
        <v>41886336</v>
      </c>
      <c r="B160" s="3">
        <v>0.2781774580335731</v>
      </c>
    </row>
    <row r="161" ht="15.75" customHeight="1">
      <c r="A161" s="2" t="str">
        <f>HYPERLINK("https://stackoverflow.com/q/47830107", "47830107")</f>
        <v>47830107</v>
      </c>
      <c r="B161" s="3">
        <v>0.2766666666666667</v>
      </c>
    </row>
    <row r="162" ht="15.75" customHeight="1">
      <c r="A162" s="2" t="str">
        <f>HYPERLINK("https://stackoverflow.com/q/15919715", "15919715")</f>
        <v>15919715</v>
      </c>
      <c r="B162" s="3">
        <v>0.2763157894736842</v>
      </c>
    </row>
    <row r="163" ht="15.75" customHeight="1">
      <c r="A163" s="2" t="str">
        <f>HYPERLINK("https://stackoverflow.com/q/59943554", "59943554")</f>
        <v>59943554</v>
      </c>
      <c r="B163" s="3">
        <v>0.2750000000000001</v>
      </c>
    </row>
    <row r="164" ht="15.75" customHeight="1">
      <c r="A164" s="2" t="str">
        <f>HYPERLINK("https://stackoverflow.com/q/44418891", "44418891")</f>
        <v>44418891</v>
      </c>
      <c r="B164" s="3">
        <v>0.2738853503184714</v>
      </c>
    </row>
    <row r="165" ht="15.75" customHeight="1">
      <c r="A165" s="2" t="str">
        <f>HYPERLINK("https://stackoverflow.com/q/43849977", "43849977")</f>
        <v>43849977</v>
      </c>
      <c r="B165" s="3">
        <v>0.2733812949640289</v>
      </c>
    </row>
    <row r="166" ht="15.75" customHeight="1">
      <c r="A166" s="2" t="str">
        <f>HYPERLINK("https://stackoverflow.com/q/46206207", "46206207")</f>
        <v>46206207</v>
      </c>
      <c r="B166" s="3">
        <v>0.2721088435374149</v>
      </c>
    </row>
    <row r="167" ht="15.75" customHeight="1">
      <c r="A167" s="2" t="str">
        <f>HYPERLINK("https://stackoverflow.com/q/55224716", "55224716")</f>
        <v>55224716</v>
      </c>
      <c r="B167" s="3">
        <v>0.2718446601941747</v>
      </c>
    </row>
    <row r="168" ht="15.75" customHeight="1">
      <c r="A168" s="2" t="str">
        <f>HYPERLINK("https://stackoverflow.com/q/59746179", "59746179")</f>
        <v>59746179</v>
      </c>
      <c r="B168" s="3">
        <v>0.2653061224489796</v>
      </c>
    </row>
    <row r="169" ht="15.75" customHeight="1">
      <c r="A169" s="2" t="str">
        <f>HYPERLINK("https://stackoverflow.com/q/52144934", "52144934")</f>
        <v>52144934</v>
      </c>
      <c r="B169" s="3">
        <v>0.2622950819672131</v>
      </c>
    </row>
    <row r="170" ht="15.75" customHeight="1">
      <c r="A170" s="2" t="str">
        <f>HYPERLINK("https://stackoverflow.com/q/60567487", "60567487")</f>
        <v>60567487</v>
      </c>
      <c r="B170" s="3">
        <v>0.2620689655172415</v>
      </c>
    </row>
    <row r="171" ht="15.75" customHeight="1">
      <c r="A171" s="2" t="str">
        <f>HYPERLINK("https://stackoverflow.com/q/50462355", "50462355")</f>
        <v>50462355</v>
      </c>
      <c r="B171" s="3">
        <v>0.2612612612612612</v>
      </c>
    </row>
    <row r="172" ht="15.75" customHeight="1">
      <c r="A172" s="2" t="str">
        <f>HYPERLINK("https://stackoverflow.com/q/48906831", "48906831")</f>
        <v>48906831</v>
      </c>
      <c r="B172" s="3">
        <v>0.2527472527472528</v>
      </c>
    </row>
    <row r="173" ht="15.75" customHeight="1">
      <c r="A173" s="2" t="str">
        <f>HYPERLINK("https://stackoverflow.com/q/49220818", "49220818")</f>
        <v>49220818</v>
      </c>
      <c r="B173" s="3">
        <v>0.2490842490842491</v>
      </c>
    </row>
    <row r="174" ht="15.75" customHeight="1">
      <c r="A174" s="2" t="str">
        <f>HYPERLINK("https://stackoverflow.com/q/57314923", "57314923")</f>
        <v>57314923</v>
      </c>
      <c r="B174" s="3">
        <v>0.2448979591836734</v>
      </c>
    </row>
    <row r="175" ht="15.75" customHeight="1">
      <c r="A175" s="2" t="str">
        <f>HYPERLINK("https://stackoverflow.com/q/48773927", "48773927")</f>
        <v>48773927</v>
      </c>
      <c r="B175" s="3">
        <v>0.2433333333333333</v>
      </c>
    </row>
    <row r="176" ht="15.75" customHeight="1">
      <c r="A176" s="2" t="str">
        <f>HYPERLINK("https://stackoverflow.com/q/41645111", "41645111")</f>
        <v>41645111</v>
      </c>
      <c r="B176" s="3">
        <v>0.2328767123287671</v>
      </c>
    </row>
    <row r="177" ht="15.75" customHeight="1">
      <c r="A177" s="2" t="str">
        <f>HYPERLINK("https://stackoverflow.com/q/46057517", "46057517")</f>
        <v>46057517</v>
      </c>
      <c r="B177" s="3">
        <v>0.2163120567375887</v>
      </c>
    </row>
    <row r="178" ht="15.75" customHeight="1">
      <c r="A178" s="2" t="str">
        <f>HYPERLINK("https://stackoverflow.com/q/8067099", "8067099")</f>
        <v>8067099</v>
      </c>
      <c r="B178" s="3">
        <v>0.2116788321167883</v>
      </c>
    </row>
    <row r="179" ht="15.75" customHeight="1">
      <c r="A179" s="2" t="str">
        <f>HYPERLINK("https://stackoverflow.com/q/50986952", "50986952")</f>
        <v>50986952</v>
      </c>
      <c r="B179" s="3">
        <v>0.2066666666666667</v>
      </c>
    </row>
    <row r="180" ht="15.75" customHeight="1">
      <c r="A180" s="2" t="str">
        <f>HYPERLINK("https://stackoverflow.com/q/53299189", "53299189")</f>
        <v>53299189</v>
      </c>
      <c r="B180" s="3">
        <v>0.196078431372549</v>
      </c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