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Qnq9opx23nMXuXK1zrRT5uJ1n3g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<sst xmlns="http://schemas.openxmlformats.org/spreadsheetml/2006/main" count="2" uniqueCount="2">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</sst>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15.25"/>
    <col customWidth="1" min="3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HYPERLINK("https://stackoverflow.com/q/56777119", "56777119")</f>
        <v>56777119</v>
      </c>
      <c r="B2" s="3">
        <v>0.8227848101265822</v>
      </c>
    </row>
    <row r="3">
      <c r="A3" s="2" t="str">
        <f>HYPERLINK("https://stackoverflow.com/q/51431318", "51431318")</f>
        <v>51431318</v>
      </c>
      <c r="B3" s="3">
        <v>0.8103130755064457</v>
      </c>
    </row>
    <row r="4">
      <c r="A4" s="2" t="str">
        <f>HYPERLINK("https://stackoverflow.com/q/55864354", "55864354")</f>
        <v>55864354</v>
      </c>
      <c r="B4" s="3">
        <v>0.8004246284501061</v>
      </c>
    </row>
    <row r="5">
      <c r="A5" s="2" t="str">
        <f>HYPERLINK("https://stackoverflow.com/q/55393388", "55393388")</f>
        <v>55393388</v>
      </c>
      <c r="B5" s="3">
        <v>0.7619047619047618</v>
      </c>
    </row>
    <row r="6">
      <c r="A6" s="2" t="str">
        <f>HYPERLINK("https://stackoverflow.com/q/53051838", "53051838")</f>
        <v>53051838</v>
      </c>
      <c r="B6" s="3">
        <v>0.7398373983739838</v>
      </c>
    </row>
    <row r="7">
      <c r="A7" s="2" t="str">
        <f>HYPERLINK("https://stackoverflow.com/q/56336076", "56336076")</f>
        <v>56336076</v>
      </c>
      <c r="B7" s="3">
        <v>0.735632183908046</v>
      </c>
    </row>
    <row r="8">
      <c r="A8" s="2" t="str">
        <f>HYPERLINK("https://stackoverflow.com/q/58416987", "58416987")</f>
        <v>58416987</v>
      </c>
      <c r="B8" s="3">
        <v>0.721311475409836</v>
      </c>
    </row>
    <row r="9">
      <c r="A9" s="2" t="str">
        <f>HYPERLINK("https://stackoverflow.com/q/52300209", "52300209")</f>
        <v>52300209</v>
      </c>
      <c r="B9" s="3">
        <v>0.7127799736495389</v>
      </c>
    </row>
    <row r="10">
      <c r="A10" s="2" t="str">
        <f>HYPERLINK("https://stackoverflow.com/q/49573392", "49573392")</f>
        <v>49573392</v>
      </c>
      <c r="B10" s="3">
        <v>0.7096114519427404</v>
      </c>
    </row>
    <row r="11">
      <c r="A11" s="2" t="str">
        <f>HYPERLINK("https://stackoverflow.com/q/53264791", "53264791")</f>
        <v>53264791</v>
      </c>
      <c r="B11" s="3">
        <v>0.6949685534591196</v>
      </c>
    </row>
    <row r="12">
      <c r="A12" s="2" t="str">
        <f>HYPERLINK("https://stackoverflow.com/q/44789178", "44789178")</f>
        <v>44789178</v>
      </c>
      <c r="B12" s="3">
        <v>0.6916666666666667</v>
      </c>
    </row>
    <row r="13">
      <c r="A13" s="2" t="str">
        <f>HYPERLINK("https://stackoverflow.com/q/57477390", "57477390")</f>
        <v>57477390</v>
      </c>
      <c r="B13" s="3">
        <v>0.6902173913043479</v>
      </c>
    </row>
    <row r="14">
      <c r="A14" s="2" t="str">
        <f>HYPERLINK("https://stackoverflow.com/q/53262784", "53262784")</f>
        <v>53262784</v>
      </c>
      <c r="B14" s="3">
        <v>0.68503937007874</v>
      </c>
    </row>
    <row r="15">
      <c r="A15" s="2" t="str">
        <f>HYPERLINK("https://stackoverflow.com/q/50903007", "50903007")</f>
        <v>50903007</v>
      </c>
      <c r="B15" s="3">
        <v>0.6727272727272727</v>
      </c>
    </row>
    <row r="16">
      <c r="A16" s="2" t="str">
        <f>HYPERLINK("https://stackoverflow.com/q/32772409", "32772409")</f>
        <v>32772409</v>
      </c>
      <c r="B16" s="3">
        <v>0.6701030927835052</v>
      </c>
    </row>
    <row r="17">
      <c r="A17" s="2" t="str">
        <f>HYPERLINK("https://stackoverflow.com/q/46732318", "46732318")</f>
        <v>46732318</v>
      </c>
      <c r="B17" s="3">
        <v>0.6688311688311689</v>
      </c>
    </row>
    <row r="18">
      <c r="A18" s="2" t="str">
        <f>HYPERLINK("https://stackoverflow.com/q/56790149", "56790149")</f>
        <v>56790149</v>
      </c>
      <c r="B18" s="3">
        <v>0.6666666666666667</v>
      </c>
    </row>
    <row r="19">
      <c r="A19" s="2" t="str">
        <f>HYPERLINK("https://stackoverflow.com/q/61019105", "61019105")</f>
        <v>61019105</v>
      </c>
      <c r="B19" s="3">
        <v>0.6639004149377594</v>
      </c>
    </row>
    <row r="20">
      <c r="A20" s="2" t="str">
        <f>HYPERLINK("https://stackoverflow.com/q/41484050", "41484050")</f>
        <v>41484050</v>
      </c>
      <c r="B20" s="3">
        <v>0.6597938144329898</v>
      </c>
    </row>
    <row r="21" ht="15.75" customHeight="1">
      <c r="A21" s="2" t="str">
        <f>HYPERLINK("https://stackoverflow.com/q/46495006", "46495006")</f>
        <v>46495006</v>
      </c>
      <c r="B21" s="3">
        <v>0.6535087719298245</v>
      </c>
    </row>
    <row r="22" ht="15.75" customHeight="1">
      <c r="A22" s="2" t="str">
        <f>HYPERLINK("https://stackoverflow.com/q/40935625", "40935625")</f>
        <v>40935625</v>
      </c>
      <c r="B22" s="3">
        <v>0.6486486486486488</v>
      </c>
    </row>
    <row r="23" ht="15.75" customHeight="1">
      <c r="A23" s="2" t="str">
        <f>HYPERLINK("https://stackoverflow.com/q/51496895", "51496895")</f>
        <v>51496895</v>
      </c>
      <c r="B23" s="3">
        <v>0.6472491909385112</v>
      </c>
    </row>
    <row r="24" ht="15.75" customHeight="1">
      <c r="A24" s="2" t="str">
        <f>HYPERLINK("https://stackoverflow.com/q/44136328", "44136328")</f>
        <v>44136328</v>
      </c>
      <c r="B24" s="3">
        <v>0.6458333333333334</v>
      </c>
    </row>
    <row r="25" ht="15.75" customHeight="1">
      <c r="A25" s="2" t="str">
        <f>HYPERLINK("https://stackoverflow.com/q/52892670", "52892670")</f>
        <v>52892670</v>
      </c>
      <c r="B25" s="3">
        <v>0.6458333333333334</v>
      </c>
    </row>
    <row r="26" ht="15.75" customHeight="1">
      <c r="A26" s="2" t="str">
        <f>HYPERLINK("https://stackoverflow.com/q/58812003", "58812003")</f>
        <v>58812003</v>
      </c>
      <c r="B26" s="3">
        <v>0.6379310344827586</v>
      </c>
    </row>
    <row r="27" ht="15.75" customHeight="1">
      <c r="A27" s="2" t="str">
        <f>HYPERLINK("https://stackoverflow.com/q/48385134", "48385134")</f>
        <v>48385134</v>
      </c>
      <c r="B27" s="3">
        <v>0.6356589147286823</v>
      </c>
    </row>
    <row r="28" ht="15.75" customHeight="1">
      <c r="A28" s="2" t="str">
        <f>HYPERLINK("https://stackoverflow.com/q/51623407", "51623407")</f>
        <v>51623407</v>
      </c>
      <c r="B28" s="3">
        <v>0.6352941176470589</v>
      </c>
    </row>
    <row r="29" ht="15.75" customHeight="1">
      <c r="A29" s="2" t="str">
        <f>HYPERLINK("https://stackoverflow.com/q/51537089", "51537089")</f>
        <v>51537089</v>
      </c>
      <c r="B29" s="3">
        <v>0.6344086021505376</v>
      </c>
    </row>
    <row r="30" ht="15.75" customHeight="1">
      <c r="A30" s="2" t="str">
        <f>HYPERLINK("https://stackoverflow.com/q/44510491", "44510491")</f>
        <v>44510491</v>
      </c>
      <c r="B30" s="3">
        <v>0.6329113924050634</v>
      </c>
    </row>
    <row r="31" ht="15.75" customHeight="1">
      <c r="A31" s="2" t="str">
        <f>HYPERLINK("https://stackoverflow.com/q/58429974", "58429974")</f>
        <v>58429974</v>
      </c>
      <c r="B31" s="3">
        <v>0.631578947368421</v>
      </c>
    </row>
    <row r="32" ht="15.75" customHeight="1">
      <c r="A32" s="2" t="str">
        <f>HYPERLINK("https://stackoverflow.com/q/46976482", "46976482")</f>
        <v>46976482</v>
      </c>
      <c r="B32" s="3">
        <v>0.6302083333333335</v>
      </c>
    </row>
    <row r="33" ht="15.75" customHeight="1">
      <c r="A33" s="2" t="str">
        <f>HYPERLINK("https://stackoverflow.com/q/59857501", "59857501")</f>
        <v>59857501</v>
      </c>
      <c r="B33" s="3">
        <v>0.6153846153846154</v>
      </c>
    </row>
    <row r="34" ht="15.75" customHeight="1">
      <c r="A34" s="2" t="str">
        <f>HYPERLINK("https://stackoverflow.com/q/58696023", "58696023")</f>
        <v>58696023</v>
      </c>
      <c r="B34" s="3">
        <v>0.6144578313253012</v>
      </c>
    </row>
    <row r="35" ht="15.75" customHeight="1">
      <c r="A35" s="2" t="str">
        <f>HYPERLINK("https://stackoverflow.com/q/57873246", "57873246")</f>
        <v>57873246</v>
      </c>
      <c r="B35" s="3">
        <v>0.6124031007751939</v>
      </c>
    </row>
    <row r="36" ht="15.75" customHeight="1">
      <c r="A36" s="2" t="str">
        <f>HYPERLINK("https://stackoverflow.com/q/55072078", "55072078")</f>
        <v>55072078</v>
      </c>
      <c r="B36" s="3">
        <v>0.6114180478821363</v>
      </c>
    </row>
    <row r="37" ht="15.75" customHeight="1">
      <c r="A37" s="2" t="str">
        <f>HYPERLINK("https://stackoverflow.com/q/58227669", "58227669")</f>
        <v>58227669</v>
      </c>
      <c r="B37" s="3">
        <v>0.6</v>
      </c>
    </row>
    <row r="38" ht="15.75" customHeight="1">
      <c r="A38" s="2" t="str">
        <f>HYPERLINK("https://stackoverflow.com/q/46348449", "46348449")</f>
        <v>46348449</v>
      </c>
      <c r="B38" s="3">
        <v>0.5952380952380953</v>
      </c>
    </row>
    <row r="39" ht="15.75" customHeight="1">
      <c r="A39" s="2" t="str">
        <f>HYPERLINK("https://stackoverflow.com/q/45120914", "45120914")</f>
        <v>45120914</v>
      </c>
      <c r="B39" s="3">
        <v>0.5868544600938967</v>
      </c>
    </row>
    <row r="40" ht="15.75" customHeight="1">
      <c r="A40" s="2" t="str">
        <f>HYPERLINK("https://stackoverflow.com/q/47194231", "47194231")</f>
        <v>47194231</v>
      </c>
      <c r="B40" s="3">
        <v>0.5780590717299579</v>
      </c>
    </row>
    <row r="41" ht="15.75" customHeight="1">
      <c r="A41" s="2" t="str">
        <f>HYPERLINK("https://stackoverflow.com/q/52316754", "52316754")</f>
        <v>52316754</v>
      </c>
      <c r="B41" s="3">
        <v>0.5757575757575758</v>
      </c>
    </row>
    <row r="42" ht="15.75" customHeight="1">
      <c r="A42" s="2" t="str">
        <f>HYPERLINK("https://stackoverflow.com/q/56900955", "56900955")</f>
        <v>56900955</v>
      </c>
      <c r="B42" s="3">
        <v>0.5737463126843658</v>
      </c>
    </row>
    <row r="43" ht="15.75" customHeight="1">
      <c r="A43" s="2" t="str">
        <f>HYPERLINK("https://stackoverflow.com/q/50490209", "50490209")</f>
        <v>50490209</v>
      </c>
      <c r="B43" s="3">
        <v>0.573446327683616</v>
      </c>
    </row>
    <row r="44" ht="15.75" customHeight="1">
      <c r="A44" s="2" t="str">
        <f>HYPERLINK("https://stackoverflow.com/q/44140332", "44140332")</f>
        <v>44140332</v>
      </c>
      <c r="B44" s="3">
        <v>0.5714285714285713</v>
      </c>
    </row>
    <row r="45" ht="15.75" customHeight="1">
      <c r="A45" s="2" t="str">
        <f>HYPERLINK("https://stackoverflow.com/q/52762374", "52762374")</f>
        <v>52762374</v>
      </c>
      <c r="B45" s="3">
        <v>0.5704467353951891</v>
      </c>
    </row>
    <row r="46" ht="15.75" customHeight="1">
      <c r="A46" s="2" t="str">
        <f>HYPERLINK("https://stackoverflow.com/q/60084638", "60084638")</f>
        <v>60084638</v>
      </c>
      <c r="B46" s="3">
        <v>0.5692640692640693</v>
      </c>
    </row>
    <row r="47" ht="15.75" customHeight="1">
      <c r="A47" s="2" t="str">
        <f>HYPERLINK("https://stackoverflow.com/q/50851665", "50851665")</f>
        <v>50851665</v>
      </c>
      <c r="B47" s="3">
        <v>0.5616438356164383</v>
      </c>
    </row>
    <row r="48" ht="15.75" customHeight="1">
      <c r="A48" s="2" t="str">
        <f>HYPERLINK("https://stackoverflow.com/q/44528282", "44528282")</f>
        <v>44528282</v>
      </c>
      <c r="B48" s="3">
        <v>0.5602836879432624</v>
      </c>
    </row>
    <row r="49" ht="15.75" customHeight="1">
      <c r="A49" s="2" t="str">
        <f>HYPERLINK("https://stackoverflow.com/q/16942433", "16942433")</f>
        <v>16942433</v>
      </c>
      <c r="B49" s="3">
        <v>0.5579710144927537</v>
      </c>
    </row>
    <row r="50" ht="15.75" customHeight="1">
      <c r="A50" s="2" t="str">
        <f>HYPERLINK("https://stackoverflow.com/q/43045887", "43045887")</f>
        <v>43045887</v>
      </c>
      <c r="B50" s="3">
        <v>0.5523809523809524</v>
      </c>
    </row>
    <row r="51" ht="15.75" customHeight="1">
      <c r="A51" s="2" t="str">
        <f>HYPERLINK("https://stackoverflow.com/q/54828156", "54828156")</f>
        <v>54828156</v>
      </c>
      <c r="B51" s="3">
        <v>0.545787545787546</v>
      </c>
    </row>
    <row r="52" ht="15.75" customHeight="1">
      <c r="A52" s="2" t="str">
        <f>HYPERLINK("https://stackoverflow.com/q/50862637", "50862637")</f>
        <v>50862637</v>
      </c>
      <c r="B52" s="3">
        <v>0.5454545454545454</v>
      </c>
    </row>
    <row r="53" ht="15.75" customHeight="1">
      <c r="A53" s="2" t="str">
        <f>HYPERLINK("https://stackoverflow.com/q/59624024", "59624024")</f>
        <v>59624024</v>
      </c>
      <c r="B53" s="3">
        <v>0.5449275362318841</v>
      </c>
    </row>
    <row r="54" ht="15.75" customHeight="1">
      <c r="A54" s="2" t="str">
        <f>HYPERLINK("https://stackoverflow.com/q/50749813", "50749813")</f>
        <v>50749813</v>
      </c>
      <c r="B54" s="3">
        <v>0.5406976744186046</v>
      </c>
    </row>
    <row r="55" ht="15.75" customHeight="1">
      <c r="A55" s="2" t="str">
        <f>HYPERLINK("https://stackoverflow.com/q/31145919", "31145919")</f>
        <v>31145919</v>
      </c>
      <c r="B55" s="3">
        <v>0.5390070921985816</v>
      </c>
    </row>
    <row r="56" ht="15.75" customHeight="1">
      <c r="A56" s="2" t="str">
        <f>HYPERLINK("https://stackoverflow.com/q/7839597", "7839597")</f>
        <v>7839597</v>
      </c>
      <c r="B56" s="3">
        <v>0.5325443786982248</v>
      </c>
    </row>
    <row r="57" ht="15.75" customHeight="1">
      <c r="A57" s="2" t="str">
        <f>HYPERLINK("https://stackoverflow.com/q/43612228", "43612228")</f>
        <v>43612228</v>
      </c>
      <c r="B57" s="3">
        <v>0.5289855072463768</v>
      </c>
    </row>
    <row r="58" ht="15.75" customHeight="1">
      <c r="A58" s="2" t="str">
        <f>HYPERLINK("https://stackoverflow.com/q/57193594", "57193594")</f>
        <v>57193594</v>
      </c>
      <c r="B58" s="3">
        <v>0.5271317829457365</v>
      </c>
    </row>
    <row r="59" ht="15.75" customHeight="1">
      <c r="A59" s="2" t="str">
        <f>HYPERLINK("https://stackoverflow.com/q/44102892", "44102892")</f>
        <v>44102892</v>
      </c>
      <c r="B59" s="3">
        <v>0.5265392781316348</v>
      </c>
    </row>
    <row r="60" ht="15.75" customHeight="1">
      <c r="A60" s="2" t="str">
        <f>HYPERLINK("https://stackoverflow.com/q/55645981", "55645981")</f>
        <v>55645981</v>
      </c>
      <c r="B60" s="3">
        <v>0.5232067510548524</v>
      </c>
    </row>
    <row r="61" ht="15.75" customHeight="1">
      <c r="A61" s="2" t="str">
        <f>HYPERLINK("https://stackoverflow.com/q/41097730", "41097730")</f>
        <v>41097730</v>
      </c>
      <c r="B61" s="3">
        <v>0.5191256830601092</v>
      </c>
    </row>
    <row r="62" ht="15.75" customHeight="1">
      <c r="A62" s="2" t="str">
        <f>HYPERLINK("https://stackoverflow.com/q/49928032", "49928032")</f>
        <v>49928032</v>
      </c>
      <c r="B62" s="3">
        <v>0.5172413793103449</v>
      </c>
    </row>
    <row r="63" ht="15.75" customHeight="1">
      <c r="A63" s="2" t="str">
        <f>HYPERLINK("https://stackoverflow.com/q/46493441", "46493441")</f>
        <v>46493441</v>
      </c>
      <c r="B63" s="3">
        <v>0.5170068027210882</v>
      </c>
    </row>
    <row r="64" ht="15.75" customHeight="1">
      <c r="A64" s="2" t="str">
        <f>HYPERLINK("https://stackoverflow.com/q/46966587", "46966587")</f>
        <v>46966587</v>
      </c>
      <c r="B64" s="3">
        <v>0.5136612021857924</v>
      </c>
    </row>
    <row r="65" ht="15.75" customHeight="1">
      <c r="A65" s="2" t="str">
        <f>HYPERLINK("https://stackoverflow.com/q/50613764", "50613764")</f>
        <v>50613764</v>
      </c>
      <c r="B65" s="3">
        <v>0.5124378109452737</v>
      </c>
    </row>
    <row r="66" ht="15.75" customHeight="1">
      <c r="A66" s="2" t="str">
        <f>HYPERLINK("https://stackoverflow.com/q/45480663", "45480663")</f>
        <v>45480663</v>
      </c>
      <c r="B66" s="3">
        <v>0.5052083333333334</v>
      </c>
    </row>
    <row r="67" ht="15.75" customHeight="1">
      <c r="A67" s="2" t="str">
        <f>HYPERLINK("https://stackoverflow.com/q/50102219", "50102219")</f>
        <v>50102219</v>
      </c>
      <c r="B67" s="3">
        <v>0.5047619047619049</v>
      </c>
    </row>
    <row r="68" ht="15.75" customHeight="1">
      <c r="A68" s="2" t="str">
        <f>HYPERLINK("https://stackoverflow.com/q/45511290", "45511290")</f>
        <v>45511290</v>
      </c>
      <c r="B68" s="3">
        <v>0.5034013605442177</v>
      </c>
    </row>
    <row r="69" ht="15.75" customHeight="1">
      <c r="A69" s="2" t="str">
        <f>HYPERLINK("https://stackoverflow.com/q/59869329", "59869329")</f>
        <v>59869329</v>
      </c>
      <c r="B69" s="3">
        <v>0.5034013605442176</v>
      </c>
    </row>
    <row r="70" ht="15.75" customHeight="1">
      <c r="A70" s="2" t="str">
        <f>HYPERLINK("https://stackoverflow.com/q/45425713", "45425713")</f>
        <v>45425713</v>
      </c>
      <c r="B70" s="3">
        <v>0.5019607843137256</v>
      </c>
    </row>
    <row r="71" ht="15.75" customHeight="1">
      <c r="A71" s="2" t="str">
        <f>HYPERLINK("https://stackoverflow.com/q/53884162", "53884162")</f>
        <v>53884162</v>
      </c>
      <c r="B71" s="3">
        <v>0.4966887417218543</v>
      </c>
    </row>
    <row r="72" ht="15.75" customHeight="1">
      <c r="A72" s="2" t="str">
        <f>HYPERLINK("https://stackoverflow.com/q/61838119", "61838119")</f>
        <v>61838119</v>
      </c>
      <c r="B72" s="3">
        <v>0.4947916666666666</v>
      </c>
    </row>
    <row r="73" ht="15.75" customHeight="1">
      <c r="A73" s="2" t="str">
        <f>HYPERLINK("https://stackoverflow.com/q/47013133", "47013133")</f>
        <v>47013133</v>
      </c>
      <c r="B73" s="3">
        <v>0.4937343358395991</v>
      </c>
    </row>
    <row r="74" ht="15.75" customHeight="1">
      <c r="A74" s="2" t="str">
        <f>HYPERLINK("https://stackoverflow.com/q/59392920", "59392920")</f>
        <v>59392920</v>
      </c>
      <c r="B74" s="3">
        <v>0.4883720930232558</v>
      </c>
    </row>
    <row r="75" ht="15.75" customHeight="1">
      <c r="A75" s="2" t="str">
        <f>HYPERLINK("https://stackoverflow.com/q/43778494", "43778494")</f>
        <v>43778494</v>
      </c>
      <c r="B75" s="3">
        <v>0.4848484848484849</v>
      </c>
    </row>
    <row r="76" ht="15.75" customHeight="1">
      <c r="A76" s="2" t="str">
        <f>HYPERLINK("https://stackoverflow.com/q/51627648", "51627648")</f>
        <v>51627648</v>
      </c>
      <c r="B76" s="3">
        <v>0.4812030075187971</v>
      </c>
    </row>
    <row r="77" ht="15.75" customHeight="1">
      <c r="A77" s="2" t="str">
        <f>HYPERLINK("https://stackoverflow.com/q/61749474", "61749474")</f>
        <v>61749474</v>
      </c>
      <c r="B77" s="3">
        <v>0.4779116465863452</v>
      </c>
    </row>
    <row r="78" ht="15.75" customHeight="1">
      <c r="A78" s="2" t="str">
        <f>HYPERLINK("https://stackoverflow.com/q/56891544", "56891544")</f>
        <v>56891544</v>
      </c>
      <c r="B78" s="3">
        <v>0.4777070063694268</v>
      </c>
    </row>
    <row r="79" ht="15.75" customHeight="1">
      <c r="A79" s="2" t="str">
        <f>HYPERLINK("https://stackoverflow.com/q/51750774", "51750774")</f>
        <v>51750774</v>
      </c>
      <c r="B79" s="3">
        <v>0.4743589743589744</v>
      </c>
    </row>
    <row r="80" ht="15.75" customHeight="1">
      <c r="A80" s="2" t="str">
        <f>HYPERLINK("https://stackoverflow.com/q/47795639", "47795639")</f>
        <v>47795639</v>
      </c>
      <c r="B80" s="3">
        <v>0.4727272727272728</v>
      </c>
    </row>
    <row r="81" ht="15.75" customHeight="1">
      <c r="A81" s="2" t="str">
        <f>HYPERLINK("https://stackoverflow.com/q/45731288", "45731288")</f>
        <v>45731288</v>
      </c>
      <c r="B81" s="3">
        <v>0.4727272727272727</v>
      </c>
    </row>
    <row r="82" ht="15.75" customHeight="1">
      <c r="A82" s="2" t="str">
        <f>HYPERLINK("https://stackoverflow.com/q/52897466", "52897466")</f>
        <v>52897466</v>
      </c>
      <c r="B82" s="3">
        <v>0.4712643678160919</v>
      </c>
    </row>
    <row r="83" ht="15.75" customHeight="1">
      <c r="A83" s="2" t="str">
        <f>HYPERLINK("https://stackoverflow.com/q/58039038", "58039038")</f>
        <v>58039038</v>
      </c>
      <c r="B83" s="3">
        <v>0.4700239808153478</v>
      </c>
    </row>
    <row r="84" ht="15.75" customHeight="1">
      <c r="A84" s="2" t="str">
        <f>HYPERLINK("https://stackoverflow.com/q/42841546", "42841546")</f>
        <v>42841546</v>
      </c>
      <c r="B84" s="3">
        <v>0.4698162729658793</v>
      </c>
    </row>
    <row r="85" ht="15.75" customHeight="1">
      <c r="A85" s="2" t="str">
        <f>HYPERLINK("https://stackoverflow.com/q/29623135", "29623135")</f>
        <v>29623135</v>
      </c>
      <c r="B85" s="3">
        <v>0.467948717948718</v>
      </c>
    </row>
    <row r="86" ht="15.75" customHeight="1">
      <c r="A86" s="2" t="str">
        <f>HYPERLINK("https://stackoverflow.com/q/61093844", "61093844")</f>
        <v>61093844</v>
      </c>
      <c r="B86" s="3">
        <v>0.4655172413793104</v>
      </c>
    </row>
    <row r="87" ht="15.75" customHeight="1">
      <c r="A87" s="2" t="str">
        <f>HYPERLINK("https://stackoverflow.com/q/53257076", "53257076")</f>
        <v>53257076</v>
      </c>
      <c r="B87" s="3">
        <v>0.4655172413793103</v>
      </c>
    </row>
    <row r="88" ht="15.75" customHeight="1">
      <c r="A88" s="2" t="str">
        <f>HYPERLINK("https://stackoverflow.com/q/61676798", "61676798")</f>
        <v>61676798</v>
      </c>
      <c r="B88" s="3">
        <v>0.4595469255663431</v>
      </c>
    </row>
    <row r="89" ht="15.75" customHeight="1">
      <c r="A89" s="2" t="str">
        <f>HYPERLINK("https://stackoverflow.com/q/55778580", "55778580")</f>
        <v>55778580</v>
      </c>
      <c r="B89" s="3">
        <v>0.4588235294117649</v>
      </c>
    </row>
    <row r="90" ht="15.75" customHeight="1">
      <c r="A90" s="2" t="str">
        <f>HYPERLINK("https://stackoverflow.com/q/52898741", "52898741")</f>
        <v>52898741</v>
      </c>
      <c r="B90" s="3">
        <v>0.4561403508771931</v>
      </c>
    </row>
    <row r="91" ht="15.75" customHeight="1">
      <c r="A91" s="2" t="str">
        <f>HYPERLINK("https://stackoverflow.com/q/47442099", "47442099")</f>
        <v>47442099</v>
      </c>
      <c r="B91" s="3">
        <v>0.4556354916067147</v>
      </c>
    </row>
    <row r="92" ht="15.75" customHeight="1">
      <c r="A92" s="2" t="str">
        <f>HYPERLINK("https://stackoverflow.com/q/52888222", "52888222")</f>
        <v>52888222</v>
      </c>
      <c r="B92" s="3">
        <v>0.4542124542124543</v>
      </c>
    </row>
    <row r="93" ht="15.75" customHeight="1">
      <c r="A93" s="2" t="str">
        <f>HYPERLINK("https://stackoverflow.com/q/59389533", "59389533")</f>
        <v>59389533</v>
      </c>
      <c r="B93" s="3">
        <v>0.4496124031007753</v>
      </c>
    </row>
    <row r="94" ht="15.75" customHeight="1">
      <c r="A94" s="2" t="str">
        <f>HYPERLINK("https://stackoverflow.com/q/48891615", "48891615")</f>
        <v>48891615</v>
      </c>
      <c r="B94" s="3">
        <v>0.4489795918367347</v>
      </c>
    </row>
    <row r="95" ht="15.75" customHeight="1">
      <c r="A95" s="2" t="str">
        <f>HYPERLINK("https://stackoverflow.com/q/43164321", "43164321")</f>
        <v>43164321</v>
      </c>
      <c r="B95" s="3">
        <v>0.448529411764706</v>
      </c>
    </row>
    <row r="96" ht="15.75" customHeight="1">
      <c r="A96" s="2" t="str">
        <f>HYPERLINK("https://stackoverflow.com/q/50825507", "50825507")</f>
        <v>50825507</v>
      </c>
      <c r="B96" s="3">
        <v>0.4429824561403508</v>
      </c>
    </row>
    <row r="97" ht="15.75" customHeight="1">
      <c r="A97" s="2" t="str">
        <f>HYPERLINK("https://stackoverflow.com/q/50149635", "50149635")</f>
        <v>50149635</v>
      </c>
      <c r="B97" s="3">
        <v>0.4420289855072464</v>
      </c>
    </row>
    <row r="98" ht="15.75" customHeight="1">
      <c r="A98" s="2" t="str">
        <f>HYPERLINK("https://stackoverflow.com/q/58151144", "58151144")</f>
        <v>58151144</v>
      </c>
      <c r="B98" s="3">
        <v>0.4414414414414415</v>
      </c>
    </row>
    <row r="99" ht="15.75" customHeight="1">
      <c r="A99" s="2" t="str">
        <f>HYPERLINK("https://stackoverflow.com/q/54841101", "54841101")</f>
        <v>54841101</v>
      </c>
      <c r="B99" s="3">
        <v>0.4411764705882353</v>
      </c>
    </row>
    <row r="100" ht="15.75" customHeight="1">
      <c r="A100" s="2" t="str">
        <f>HYPERLINK("https://stackoverflow.com/q/58452561", "58452561")</f>
        <v>58452561</v>
      </c>
      <c r="B100" s="3">
        <v>0.4397163120567376</v>
      </c>
    </row>
    <row r="101" ht="15.75" customHeight="1">
      <c r="A101" s="2" t="str">
        <f>HYPERLINK("https://stackoverflow.com/q/54868399", "54868399")</f>
        <v>54868399</v>
      </c>
      <c r="B101" s="3">
        <v>0.4390243902439024</v>
      </c>
    </row>
    <row r="102" ht="15.75" customHeight="1">
      <c r="A102" s="2" t="str">
        <f>HYPERLINK("https://stackoverflow.com/q/49286426", "49286426")</f>
        <v>49286426</v>
      </c>
      <c r="B102" s="3">
        <v>0.4369047619047619</v>
      </c>
    </row>
    <row r="103" ht="15.75" customHeight="1">
      <c r="A103" s="2" t="str">
        <f>HYPERLINK("https://stackoverflow.com/q/45555969", "45555969")</f>
        <v>45555969</v>
      </c>
      <c r="B103" s="3">
        <v>0.435897435897436</v>
      </c>
    </row>
    <row r="104" ht="15.75" customHeight="1">
      <c r="A104" s="2" t="str">
        <f>HYPERLINK("https://stackoverflow.com/q/54521407", "54521407")</f>
        <v>54521407</v>
      </c>
      <c r="B104" s="3">
        <v>0.4354166666666667</v>
      </c>
    </row>
    <row r="105" ht="15.75" customHeight="1">
      <c r="A105" s="2" t="str">
        <f>HYPERLINK("https://stackoverflow.com/q/51657195", "51657195")</f>
        <v>51657195</v>
      </c>
      <c r="B105" s="3">
        <v>0.4353741496598638</v>
      </c>
    </row>
    <row r="106" ht="15.75" customHeight="1">
      <c r="A106" s="2" t="str">
        <f>HYPERLINK("https://stackoverflow.com/q/41905258", "41905258")</f>
        <v>41905258</v>
      </c>
      <c r="B106" s="3">
        <v>0.4346846846846846</v>
      </c>
    </row>
    <row r="107" ht="15.75" customHeight="1">
      <c r="A107" s="2" t="str">
        <f>HYPERLINK("https://stackoverflow.com/q/51043227", "51043227")</f>
        <v>51043227</v>
      </c>
      <c r="B107" s="3">
        <v>0.430939226519337</v>
      </c>
    </row>
    <row r="108" ht="15.75" customHeight="1">
      <c r="A108" s="2" t="str">
        <f>HYPERLINK("https://stackoverflow.com/q/42506938", "42506938")</f>
        <v>42506938</v>
      </c>
      <c r="B108" s="3">
        <v>0.430817610062893</v>
      </c>
    </row>
    <row r="109" ht="15.75" customHeight="1">
      <c r="A109" s="2" t="str">
        <f>HYPERLINK("https://stackoverflow.com/q/49504777", "49504777")</f>
        <v>49504777</v>
      </c>
      <c r="B109" s="3">
        <v>0.4262295081967212</v>
      </c>
    </row>
    <row r="110" ht="15.75" customHeight="1">
      <c r="A110" s="2" t="str">
        <f>HYPERLINK("https://stackoverflow.com/q/50024563", "50024563")</f>
        <v>50024563</v>
      </c>
      <c r="B110" s="3">
        <v>0.4238505747126436</v>
      </c>
    </row>
    <row r="111" ht="15.75" customHeight="1">
      <c r="A111" s="2" t="str">
        <f>HYPERLINK("https://stackoverflow.com/q/46612872", "46612872")</f>
        <v>46612872</v>
      </c>
      <c r="B111" s="3">
        <v>0.4183908045977012</v>
      </c>
    </row>
    <row r="112" ht="15.75" customHeight="1">
      <c r="A112" s="2" t="str">
        <f>HYPERLINK("https://stackoverflow.com/q/57466993", "57466993")</f>
        <v>57466993</v>
      </c>
      <c r="B112" s="3">
        <v>0.4149659863945577</v>
      </c>
    </row>
    <row r="113" ht="15.75" customHeight="1">
      <c r="A113" s="2" t="str">
        <f>HYPERLINK("https://stackoverflow.com/q/61759228", "61759228")</f>
        <v>61759228</v>
      </c>
      <c r="B113" s="3">
        <v>0.4097859327217125</v>
      </c>
    </row>
    <row r="114" ht="15.75" customHeight="1">
      <c r="A114" s="2" t="str">
        <f>HYPERLINK("https://stackoverflow.com/q/58221451", "58221451")</f>
        <v>58221451</v>
      </c>
      <c r="B114" s="3">
        <v>0.4033149171270719</v>
      </c>
    </row>
    <row r="115" ht="15.75" customHeight="1">
      <c r="A115" s="2" t="str">
        <f>HYPERLINK("https://stackoverflow.com/q/44025410", "44025410")</f>
        <v>44025410</v>
      </c>
      <c r="B115" s="3">
        <v>0.4015151515151515</v>
      </c>
    </row>
    <row r="116" ht="15.75" customHeight="1">
      <c r="A116" s="2" t="str">
        <f>HYPERLINK("https://stackoverflow.com/q/50171963", "50171963")</f>
        <v>50171963</v>
      </c>
      <c r="B116" s="3">
        <v>0.400709219858156</v>
      </c>
    </row>
    <row r="117" ht="15.75" customHeight="1">
      <c r="A117" s="2" t="str">
        <f>HYPERLINK("https://stackoverflow.com/q/46705213", "46705213")</f>
        <v>46705213</v>
      </c>
      <c r="B117" s="3">
        <v>0.400611620795107</v>
      </c>
    </row>
    <row r="118" ht="15.75" customHeight="1">
      <c r="A118" s="2" t="str">
        <f>HYPERLINK("https://stackoverflow.com/q/61481389", "61481389")</f>
        <v>61481389</v>
      </c>
      <c r="B118" s="3">
        <v>0.400611620795107</v>
      </c>
    </row>
    <row r="119" ht="15.75" customHeight="1">
      <c r="A119" s="2" t="str">
        <f>HYPERLINK("https://stackoverflow.com/q/44920041", "44920041")</f>
        <v>44920041</v>
      </c>
      <c r="B119" s="3">
        <v>0.3983050847457628</v>
      </c>
    </row>
    <row r="120" ht="15.75" customHeight="1">
      <c r="A120" s="2" t="str">
        <f>HYPERLINK("https://stackoverflow.com/q/59438778", "59438778")</f>
        <v>59438778</v>
      </c>
      <c r="B120" s="3">
        <v>0.3978494623655915</v>
      </c>
    </row>
    <row r="121" ht="15.75" customHeight="1">
      <c r="A121" s="2" t="str">
        <f>HYPERLINK("https://stackoverflow.com/q/9802779", "9802779")</f>
        <v>9802779</v>
      </c>
      <c r="B121" s="3">
        <v>0.396551724137931</v>
      </c>
    </row>
    <row r="122" ht="15.75" customHeight="1">
      <c r="A122" s="2" t="str">
        <f>HYPERLINK("https://stackoverflow.com/q/51836618", "51836618")</f>
        <v>51836618</v>
      </c>
      <c r="B122" s="3">
        <v>0.3963963963963964</v>
      </c>
    </row>
    <row r="123" ht="15.75" customHeight="1">
      <c r="A123" s="2" t="str">
        <f>HYPERLINK("https://stackoverflow.com/q/57167951", "57167951")</f>
        <v>57167951</v>
      </c>
      <c r="B123" s="3">
        <v>0.3947368421052631</v>
      </c>
    </row>
    <row r="124" ht="15.75" customHeight="1">
      <c r="A124" s="2" t="str">
        <f>HYPERLINK("https://stackoverflow.com/q/60738551", "60738551")</f>
        <v>60738551</v>
      </c>
      <c r="B124" s="3">
        <v>0.3918918918918919</v>
      </c>
    </row>
    <row r="125" ht="15.75" customHeight="1">
      <c r="A125" s="2" t="str">
        <f>HYPERLINK("https://stackoverflow.com/q/54134476", "54134476")</f>
        <v>54134476</v>
      </c>
      <c r="B125" s="3">
        <v>0.3902439024390245</v>
      </c>
    </row>
    <row r="126" ht="15.75" customHeight="1">
      <c r="A126" s="2" t="str">
        <f>HYPERLINK("https://stackoverflow.com/q/52559551", "52559551")</f>
        <v>52559551</v>
      </c>
      <c r="B126" s="3">
        <v>0.3898305084745763</v>
      </c>
    </row>
    <row r="127" ht="15.75" customHeight="1">
      <c r="A127" s="2" t="str">
        <f>HYPERLINK("https://stackoverflow.com/q/58867261", "58867261")</f>
        <v>58867261</v>
      </c>
      <c r="B127" s="3">
        <v>0.3895582329317269</v>
      </c>
    </row>
    <row r="128" ht="15.75" customHeight="1">
      <c r="A128" s="2" t="str">
        <f>HYPERLINK("https://stackoverflow.com/q/46016758", "46016758")</f>
        <v>46016758</v>
      </c>
      <c r="B128" s="3">
        <v>0.3854166666666666</v>
      </c>
    </row>
    <row r="129" ht="15.75" customHeight="1">
      <c r="A129" s="2" t="str">
        <f>HYPERLINK("https://stackoverflow.com/q/52952265", "52952265")</f>
        <v>52952265</v>
      </c>
      <c r="B129" s="3">
        <v>0.3835616438356164</v>
      </c>
    </row>
    <row r="130" ht="15.75" customHeight="1">
      <c r="A130" s="2" t="str">
        <f>HYPERLINK("https://stackoverflow.com/q/50973150", "50973150")</f>
        <v>50973150</v>
      </c>
      <c r="B130" s="3">
        <v>0.3833333333333333</v>
      </c>
    </row>
    <row r="131" ht="15.75" customHeight="1">
      <c r="A131" s="2" t="str">
        <f>HYPERLINK("https://stackoverflow.com/q/48649652", "48649652")</f>
        <v>48649652</v>
      </c>
      <c r="B131" s="3">
        <v>0.3832020997375328</v>
      </c>
    </row>
    <row r="132" ht="15.75" customHeight="1">
      <c r="A132" s="2" t="str">
        <f>HYPERLINK("https://stackoverflow.com/q/48443288", "48443288")</f>
        <v>48443288</v>
      </c>
      <c r="B132" s="3">
        <v>0.3821138211382114</v>
      </c>
    </row>
    <row r="133" ht="15.75" customHeight="1">
      <c r="A133" s="2" t="str">
        <f>HYPERLINK("https://stackoverflow.com/q/61947363", "61947363")</f>
        <v>61947363</v>
      </c>
      <c r="B133" s="3">
        <v>0.3789954337899544</v>
      </c>
    </row>
    <row r="134" ht="15.75" customHeight="1">
      <c r="A134" s="2" t="str">
        <f>HYPERLINK("https://stackoverflow.com/q/60595868", "60595868")</f>
        <v>60595868</v>
      </c>
      <c r="B134" s="3">
        <v>0.3783783783783784</v>
      </c>
    </row>
    <row r="135" ht="15.75" customHeight="1">
      <c r="A135" s="2" t="str">
        <f>HYPERLINK("https://stackoverflow.com/q/59861020", "59861020")</f>
        <v>59861020</v>
      </c>
      <c r="B135" s="3">
        <v>0.3779193205944799</v>
      </c>
    </row>
    <row r="136" ht="15.75" customHeight="1">
      <c r="A136" s="2" t="str">
        <f>HYPERLINK("https://stackoverflow.com/q/56508970", "56508970")</f>
        <v>56508970</v>
      </c>
      <c r="B136" s="3">
        <v>0.3766546329723224</v>
      </c>
    </row>
    <row r="137" ht="15.75" customHeight="1">
      <c r="A137" s="2" t="str">
        <f>HYPERLINK("https://stackoverflow.com/q/57250709", "57250709")</f>
        <v>57250709</v>
      </c>
      <c r="B137" s="3">
        <v>0.3736263736263737</v>
      </c>
    </row>
    <row r="138" ht="15.75" customHeight="1">
      <c r="A138" s="2" t="str">
        <f>HYPERLINK("https://stackoverflow.com/q/50084095", "50084095")</f>
        <v>50084095</v>
      </c>
      <c r="B138" s="3">
        <v>0.373134328358209</v>
      </c>
    </row>
    <row r="139" ht="15.75" customHeight="1">
      <c r="A139" s="2" t="str">
        <f>HYPERLINK("https://stackoverflow.com/q/55905651", "55905651")</f>
        <v>55905651</v>
      </c>
      <c r="B139" s="3">
        <v>0.3725490196078433</v>
      </c>
    </row>
    <row r="140" ht="15.75" customHeight="1">
      <c r="A140" s="2" t="str">
        <f>HYPERLINK("https://stackoverflow.com/q/53677413", "53677413")</f>
        <v>53677413</v>
      </c>
      <c r="B140" s="3">
        <v>0.3720930232558139</v>
      </c>
    </row>
    <row r="141" ht="15.75" customHeight="1">
      <c r="A141" s="2" t="str">
        <f>HYPERLINK("https://stackoverflow.com/q/14475459", "14475459")</f>
        <v>14475459</v>
      </c>
      <c r="B141" s="3">
        <v>0.3693693693693694</v>
      </c>
    </row>
    <row r="142" ht="15.75" customHeight="1">
      <c r="A142" s="2" t="str">
        <f>HYPERLINK("https://stackoverflow.com/q/48647359", "48647359")</f>
        <v>48647359</v>
      </c>
      <c r="B142" s="3">
        <v>0.3689320388349515</v>
      </c>
    </row>
    <row r="143" ht="15.75" customHeight="1">
      <c r="A143" s="2" t="str">
        <f>HYPERLINK("https://stackoverflow.com/q/49035373", "49035373")</f>
        <v>49035373</v>
      </c>
      <c r="B143" s="3">
        <v>0.3656957928802588</v>
      </c>
    </row>
    <row r="144" ht="15.75" customHeight="1">
      <c r="A144" s="2" t="str">
        <f>HYPERLINK("https://stackoverflow.com/q/31545374", "31545374")</f>
        <v>31545374</v>
      </c>
      <c r="B144" s="3">
        <v>0.3642611683848798</v>
      </c>
    </row>
    <row r="145" ht="15.75" customHeight="1">
      <c r="A145" s="2" t="str">
        <f>HYPERLINK("https://stackoverflow.com/q/48842439", "48842439")</f>
        <v>48842439</v>
      </c>
      <c r="B145" s="3">
        <v>0.3636363636363636</v>
      </c>
    </row>
    <row r="146" ht="15.75" customHeight="1">
      <c r="A146" s="2" t="str">
        <f>HYPERLINK("https://stackoverflow.com/q/17575941", "17575941")</f>
        <v>17575941</v>
      </c>
      <c r="B146" s="3">
        <v>0.3605442176870748</v>
      </c>
    </row>
    <row r="147" ht="15.75" customHeight="1">
      <c r="A147" s="2" t="str">
        <f>HYPERLINK("https://stackoverflow.com/q/41063794", "41063794")</f>
        <v>41063794</v>
      </c>
      <c r="B147" s="3">
        <v>0.359918200408998</v>
      </c>
    </row>
    <row r="148" ht="15.75" customHeight="1">
      <c r="A148" s="2" t="str">
        <f>HYPERLINK("https://stackoverflow.com/q/57613671", "57613671")</f>
        <v>57613671</v>
      </c>
      <c r="B148" s="3">
        <v>0.3595505617977527</v>
      </c>
    </row>
    <row r="149" ht="15.75" customHeight="1">
      <c r="A149" s="2" t="str">
        <f>HYPERLINK("https://stackoverflow.com/q/50730545", "50730545")</f>
        <v>50730545</v>
      </c>
      <c r="B149" s="3">
        <v>0.359375</v>
      </c>
    </row>
    <row r="150" ht="15.75" customHeight="1">
      <c r="A150" s="2" t="str">
        <f>HYPERLINK("https://stackoverflow.com/q/44106979", "44106979")</f>
        <v>44106979</v>
      </c>
      <c r="B150" s="3">
        <v>0.3563218390804598</v>
      </c>
    </row>
    <row r="151" ht="15.75" customHeight="1">
      <c r="A151" s="2" t="str">
        <f>HYPERLINK("https://stackoverflow.com/q/52427085", "52427085")</f>
        <v>52427085</v>
      </c>
      <c r="B151" s="3">
        <v>0.3547400611620794</v>
      </c>
    </row>
    <row r="152" ht="15.75" customHeight="1">
      <c r="A152" s="2" t="str">
        <f>HYPERLINK("https://stackoverflow.com/q/56389977", "56389977")</f>
        <v>56389977</v>
      </c>
      <c r="B152" s="3">
        <v>0.3514492753623188</v>
      </c>
    </row>
    <row r="153" ht="15.75" customHeight="1">
      <c r="A153" s="2" t="str">
        <f>HYPERLINK("https://stackoverflow.com/q/51024525", "51024525")</f>
        <v>51024525</v>
      </c>
      <c r="B153" s="3">
        <v>0.3512820512820514</v>
      </c>
    </row>
    <row r="154" ht="15.75" customHeight="1">
      <c r="A154" s="2" t="str">
        <f>HYPERLINK("https://stackoverflow.com/q/56043124", "56043124")</f>
        <v>56043124</v>
      </c>
      <c r="B154" s="3">
        <v>0.3509615384615385</v>
      </c>
    </row>
    <row r="155" ht="15.75" customHeight="1">
      <c r="A155" s="2" t="str">
        <f>HYPERLINK("https://stackoverflow.com/q/54790585", "54790585")</f>
        <v>54790585</v>
      </c>
      <c r="B155" s="3">
        <v>0.3494623655913979</v>
      </c>
    </row>
    <row r="156" ht="15.75" customHeight="1">
      <c r="A156" s="2" t="str">
        <f>HYPERLINK("https://stackoverflow.com/q/54902614", "54902614")</f>
        <v>54902614</v>
      </c>
      <c r="B156" s="3">
        <v>0.3471264367816093</v>
      </c>
    </row>
    <row r="157" ht="15.75" customHeight="1">
      <c r="A157" s="2" t="str">
        <f>HYPERLINK("https://stackoverflow.com/q/59442097", "59442097")</f>
        <v>59442097</v>
      </c>
      <c r="B157" s="3">
        <v>0.3450980392156864</v>
      </c>
    </row>
    <row r="158" ht="15.75" customHeight="1">
      <c r="A158" s="2" t="str">
        <f>HYPERLINK("https://stackoverflow.com/q/57494649", "57494649")</f>
        <v>57494649</v>
      </c>
      <c r="B158" s="3">
        <v>0.3449275362318841</v>
      </c>
    </row>
    <row r="159" ht="15.75" customHeight="1">
      <c r="A159" s="2" t="str">
        <f>HYPERLINK("https://stackoverflow.com/q/34916160", "34916160")</f>
        <v>34916160</v>
      </c>
      <c r="B159" s="3">
        <v>0.3445945945945946</v>
      </c>
    </row>
    <row r="160" ht="15.75" customHeight="1">
      <c r="A160" s="2" t="str">
        <f>HYPERLINK("https://stackoverflow.com/q/59212588", "59212588")</f>
        <v>59212588</v>
      </c>
      <c r="B160" s="3">
        <v>0.3432835820895523</v>
      </c>
    </row>
    <row r="161" ht="15.75" customHeight="1">
      <c r="A161" s="2" t="str">
        <f>HYPERLINK("https://stackoverflow.com/q/54901001", "54901001")</f>
        <v>54901001</v>
      </c>
      <c r="B161" s="3">
        <v>0.3429256594724222</v>
      </c>
    </row>
    <row r="162" ht="15.75" customHeight="1">
      <c r="A162" s="2" t="str">
        <f>HYPERLINK("https://stackoverflow.com/q/51769448", "51769448")</f>
        <v>51769448</v>
      </c>
      <c r="B162" s="3">
        <v>0.3414634146341463</v>
      </c>
    </row>
    <row r="163" ht="15.75" customHeight="1">
      <c r="A163" s="2" t="str">
        <f>HYPERLINK("https://stackoverflow.com/q/50584100", "50584100")</f>
        <v>50584100</v>
      </c>
      <c r="B163" s="3">
        <v>0.3400900900900902</v>
      </c>
    </row>
    <row r="164" ht="15.75" customHeight="1">
      <c r="A164" s="2" t="str">
        <f>HYPERLINK("https://stackoverflow.com/q/56744215", "56744215")</f>
        <v>56744215</v>
      </c>
      <c r="B164" s="3">
        <v>0.3394308943089431</v>
      </c>
    </row>
    <row r="165" ht="15.75" customHeight="1">
      <c r="A165" s="2" t="str">
        <f>HYPERLINK("https://stackoverflow.com/q/52840363", "52840363")</f>
        <v>52840363</v>
      </c>
      <c r="B165" s="3">
        <v>0.3363914373088685</v>
      </c>
    </row>
    <row r="166" ht="15.75" customHeight="1">
      <c r="A166" s="2" t="str">
        <f>HYPERLINK("https://stackoverflow.com/q/49747691", "49747691")</f>
        <v>49747691</v>
      </c>
      <c r="B166" s="3">
        <v>0.3333333333333333</v>
      </c>
    </row>
    <row r="167" ht="15.75" customHeight="1">
      <c r="A167" s="2" t="str">
        <f>HYPERLINK("https://stackoverflow.com/q/44394501", "44394501")</f>
        <v>44394501</v>
      </c>
      <c r="B167" s="3">
        <v>0.3278688524590164</v>
      </c>
    </row>
    <row r="168" ht="15.75" customHeight="1">
      <c r="A168" s="2" t="str">
        <f>HYPERLINK("https://stackoverflow.com/q/55176954", "55176954")</f>
        <v>55176954</v>
      </c>
      <c r="B168" s="3">
        <v>0.3242009132420091</v>
      </c>
    </row>
    <row r="169" ht="15.75" customHeight="1">
      <c r="A169" s="2" t="str">
        <f>HYPERLINK("https://stackoverflow.com/q/21422363", "21422363")</f>
        <v>21422363</v>
      </c>
      <c r="B169" s="3">
        <v>0.3197278911564626</v>
      </c>
    </row>
    <row r="170" ht="15.75" customHeight="1">
      <c r="A170" s="2" t="str">
        <f>HYPERLINK("https://stackoverflow.com/q/61834955", "61834955")</f>
        <v>61834955</v>
      </c>
      <c r="B170" s="3">
        <v>0.3169398907103825</v>
      </c>
    </row>
    <row r="171" ht="15.75" customHeight="1">
      <c r="A171" s="2" t="str">
        <f>HYPERLINK("https://stackoverflow.com/q/52353918", "52353918")</f>
        <v>52353918</v>
      </c>
      <c r="B171" s="3">
        <v>0.315068493150685</v>
      </c>
    </row>
    <row r="172" ht="15.75" customHeight="1">
      <c r="A172" s="2" t="str">
        <f>HYPERLINK("https://stackoverflow.com/q/47762700", "47762700")</f>
        <v>47762700</v>
      </c>
      <c r="B172" s="3">
        <v>0.3133333333333334</v>
      </c>
    </row>
    <row r="173" ht="15.75" customHeight="1">
      <c r="A173" s="2" t="str">
        <f>HYPERLINK("https://stackoverflow.com/q/55024778", "55024778")</f>
        <v>55024778</v>
      </c>
      <c r="B173" s="3">
        <v>0.309090909090909</v>
      </c>
    </row>
    <row r="174" ht="15.75" customHeight="1">
      <c r="A174" s="2" t="str">
        <f>HYPERLINK("https://stackoverflow.com/q/56600624", "56600624")</f>
        <v>56600624</v>
      </c>
      <c r="B174" s="3">
        <v>0.3082706766917294</v>
      </c>
    </row>
    <row r="175" ht="15.75" customHeight="1">
      <c r="A175" s="2" t="str">
        <f>HYPERLINK("https://stackoverflow.com/q/51923404", "51923404")</f>
        <v>51923404</v>
      </c>
      <c r="B175" s="3">
        <v>0.3058823529411765</v>
      </c>
    </row>
    <row r="176" ht="15.75" customHeight="1">
      <c r="A176" s="2" t="str">
        <f>HYPERLINK("https://stackoverflow.com/q/54077904", "54077904")</f>
        <v>54077904</v>
      </c>
      <c r="B176" s="3">
        <v>0.3024494142705005</v>
      </c>
    </row>
    <row r="177" ht="15.75" customHeight="1">
      <c r="A177" s="2" t="str">
        <f>HYPERLINK("https://stackoverflow.com/q/35066446", "35066446")</f>
        <v>35066446</v>
      </c>
      <c r="B177" s="3">
        <v>0.3018372703412074</v>
      </c>
    </row>
    <row r="178" ht="15.75" customHeight="1">
      <c r="A178" s="2" t="str">
        <f>HYPERLINK("https://stackoverflow.com/q/58405973", "58405973")</f>
        <v>58405973</v>
      </c>
      <c r="B178" s="3">
        <v>0.30078125</v>
      </c>
    </row>
    <row r="179" ht="15.75" customHeight="1">
      <c r="A179" s="2" t="str">
        <f>HYPERLINK("https://stackoverflow.com/q/52486527", "52486527")</f>
        <v>52486527</v>
      </c>
      <c r="B179" s="3">
        <v>0.2980392156862746</v>
      </c>
    </row>
    <row r="180" ht="15.75" customHeight="1">
      <c r="A180" s="2" t="str">
        <f>HYPERLINK("https://stackoverflow.com/q/24064506", "24064506")</f>
        <v>24064506</v>
      </c>
      <c r="B180" s="3">
        <v>0.2960840496657115</v>
      </c>
    </row>
    <row r="181" ht="15.75" customHeight="1">
      <c r="A181" s="2" t="str">
        <f>HYPERLINK("https://stackoverflow.com/q/56961193", "56961193")</f>
        <v>56961193</v>
      </c>
      <c r="B181" s="3">
        <v>0.2905405405405406</v>
      </c>
    </row>
    <row r="182" ht="15.75" customHeight="1">
      <c r="A182" s="2" t="str">
        <f>HYPERLINK("https://stackoverflow.com/q/17886545", "17886545")</f>
        <v>17886545</v>
      </c>
      <c r="B182" s="3">
        <v>0.2901678657074341</v>
      </c>
    </row>
    <row r="183" ht="15.75" customHeight="1">
      <c r="A183" s="2" t="str">
        <f>HYPERLINK("https://stackoverflow.com/q/52874947", "52874947")</f>
        <v>52874947</v>
      </c>
      <c r="B183" s="3">
        <v>0.2891344383057091</v>
      </c>
    </row>
    <row r="184" ht="15.75" customHeight="1">
      <c r="A184" s="2" t="str">
        <f>HYPERLINK("https://stackoverflow.com/q/56844066", "56844066")</f>
        <v>56844066</v>
      </c>
      <c r="B184" s="3">
        <v>0.2867256637168141</v>
      </c>
    </row>
    <row r="185" ht="15.75" customHeight="1">
      <c r="A185" s="2" t="str">
        <f>HYPERLINK("https://stackoverflow.com/q/61632938", "61632938")</f>
        <v>61632938</v>
      </c>
      <c r="B185" s="3">
        <v>0.2865013774104683</v>
      </c>
    </row>
    <row r="186" ht="15.75" customHeight="1">
      <c r="A186" s="2" t="str">
        <f>HYPERLINK("https://stackoverflow.com/q/55367038", "55367038")</f>
        <v>55367038</v>
      </c>
      <c r="B186" s="3">
        <v>0.2833333333333333</v>
      </c>
    </row>
    <row r="187" ht="15.75" customHeight="1">
      <c r="A187" s="2" t="str">
        <f>HYPERLINK("https://stackoverflow.com/q/59730158", "59730158")</f>
        <v>59730158</v>
      </c>
      <c r="B187" s="3">
        <v>0.2817204301075268</v>
      </c>
    </row>
    <row r="188" ht="15.75" customHeight="1">
      <c r="A188" s="2" t="str">
        <f>HYPERLINK("https://stackoverflow.com/q/53290593", "53290593")</f>
        <v>53290593</v>
      </c>
      <c r="B188" s="3">
        <v>0.2736318407960199</v>
      </c>
    </row>
    <row r="189" ht="15.75" customHeight="1">
      <c r="A189" s="2" t="str">
        <f>HYPERLINK("https://stackoverflow.com/q/45045520", "45045520")</f>
        <v>45045520</v>
      </c>
      <c r="B189" s="3">
        <v>0.2727272727272728</v>
      </c>
    </row>
    <row r="190" ht="15.75" customHeight="1">
      <c r="A190" s="2" t="str">
        <f>HYPERLINK("https://stackoverflow.com/q/41469924", "41469924")</f>
        <v>41469924</v>
      </c>
      <c r="B190" s="3">
        <v>0.2642276422764228</v>
      </c>
    </row>
    <row r="191" ht="15.75" customHeight="1">
      <c r="A191" s="2" t="str">
        <f>HYPERLINK("https://stackoverflow.com/q/49175094", "49175094")</f>
        <v>49175094</v>
      </c>
      <c r="B191" s="3">
        <v>0.2606060606060606</v>
      </c>
    </row>
    <row r="192" ht="15.75" customHeight="1">
      <c r="A192" s="2" t="str">
        <f>HYPERLINK("https://stackoverflow.com/q/9257823", "9257823")</f>
        <v>9257823</v>
      </c>
      <c r="B192" s="3">
        <v>0.2585034013605441</v>
      </c>
    </row>
    <row r="193" ht="15.75" customHeight="1">
      <c r="A193" s="2" t="str">
        <f>HYPERLINK("https://stackoverflow.com/q/58819021", "58819021")</f>
        <v>58819021</v>
      </c>
      <c r="B193" s="3">
        <v>0.2568807339449541</v>
      </c>
    </row>
    <row r="194" ht="15.75" customHeight="1">
      <c r="A194" s="2" t="str">
        <f>HYPERLINK("https://stackoverflow.com/q/55803032", "55803032")</f>
        <v>55803032</v>
      </c>
      <c r="B194" s="3">
        <v>0.2527472527472528</v>
      </c>
    </row>
    <row r="195" ht="15.75" customHeight="1">
      <c r="A195" s="2" t="str">
        <f>HYPERLINK("https://stackoverflow.com/q/56363143", "56363143")</f>
        <v>56363143</v>
      </c>
      <c r="B195" s="3">
        <v>0.2517006802721088</v>
      </c>
    </row>
    <row r="196" ht="15.75" customHeight="1">
      <c r="A196" s="2" t="str">
        <f>HYPERLINK("https://stackoverflow.com/q/59510871", "59510871")</f>
        <v>59510871</v>
      </c>
      <c r="B196" s="3">
        <v>0.248587570621469</v>
      </c>
    </row>
    <row r="197" ht="15.75" customHeight="1">
      <c r="A197" s="2" t="str">
        <f>HYPERLINK("https://stackoverflow.com/q/44912604", "44912604")</f>
        <v>44912604</v>
      </c>
      <c r="B197" s="3">
        <v>0.248062015503876</v>
      </c>
    </row>
    <row r="198" ht="15.75" customHeight="1">
      <c r="A198" s="2" t="str">
        <f>HYPERLINK("https://stackoverflow.com/q/52213181", "52213181")</f>
        <v>52213181</v>
      </c>
      <c r="B198" s="3">
        <v>0.2439024390243902</v>
      </c>
    </row>
    <row r="199" ht="15.75" customHeight="1">
      <c r="A199" s="2" t="str">
        <f>HYPERLINK("https://stackoverflow.com/q/17220341", "17220341")</f>
        <v>17220341</v>
      </c>
      <c r="B199" s="3">
        <v>0.2376811594202898</v>
      </c>
    </row>
    <row r="200" ht="15.75" customHeight="1">
      <c r="A200" s="2" t="str">
        <f>HYPERLINK("https://stackoverflow.com/q/47333242", "47333242")</f>
        <v>47333242</v>
      </c>
      <c r="B200" s="3">
        <v>0.234375</v>
      </c>
    </row>
    <row r="201" ht="15.75" customHeight="1">
      <c r="A201" s="2" t="str">
        <f>HYPERLINK("https://stackoverflow.com/q/51966939", "51966939")</f>
        <v>51966939</v>
      </c>
      <c r="B201" s="3">
        <v>0.2239185750636133</v>
      </c>
    </row>
    <row r="202" ht="15.75" customHeight="1">
      <c r="A202" s="2" t="str">
        <f>HYPERLINK("https://stackoverflow.com/q/49740870", "49740870")</f>
        <v>49740870</v>
      </c>
      <c r="B202" s="3">
        <v>0.2238095238095238</v>
      </c>
    </row>
    <row r="203" ht="15.75" customHeight="1">
      <c r="A203" s="2" t="str">
        <f>HYPERLINK("https://stackoverflow.com/q/48642274", "48642274")</f>
        <v>48642274</v>
      </c>
      <c r="B203" s="3">
        <v>0.2178861788617887</v>
      </c>
    </row>
    <row r="204" ht="15.75" customHeight="1">
      <c r="A204" s="2" t="str">
        <f>HYPERLINK("https://stackoverflow.com/q/61689176", "61689176")</f>
        <v>61689176</v>
      </c>
      <c r="B204" s="3">
        <v>0.1833333333333334</v>
      </c>
    </row>
    <row r="205" ht="15.75" customHeight="1">
      <c r="A205" s="2" t="str">
        <f>HYPERLINK("https://stackoverflow.com/q/54223484", "54223484")</f>
        <v>54223484</v>
      </c>
      <c r="B205" s="3">
        <v>0.1804878048780487</v>
      </c>
    </row>
    <row r="206" ht="15.75" customHeight="1">
      <c r="A206" s="2" t="str">
        <f>HYPERLINK("https://stackoverflow.com/q/53388231", "53388231")</f>
        <v>53388231</v>
      </c>
      <c r="B206" s="3">
        <v>0.1584699453551913</v>
      </c>
    </row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2020-12-22T12:03:35Z</dcterms:created>
  <dc:creator>openpyxl</dc:creator>
</cp:coreProperties>
</file>