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Blj3o2nCK2rnIUpservCSUkR9g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<sst xmlns="http://schemas.openxmlformats.org/spreadsheetml/2006/main" count="2" uniqueCount="2">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</sst>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HYPERLINK("https://stackoverflow.com/q/59089647", "59089647")</f>
        <v>59089647</v>
      </c>
      <c r="B2" s="3">
        <v>0.8020833333333334</v>
      </c>
    </row>
    <row r="3">
      <c r="A3" s="2" t="str">
        <f>HYPERLINK("https://stackoverflow.com/q/3990732", "3990732")</f>
        <v>3990732</v>
      </c>
      <c r="B3" s="3">
        <v>0.7552083333333334</v>
      </c>
    </row>
    <row r="4">
      <c r="A4" s="2" t="str">
        <f>HYPERLINK("https://stackoverflow.com/q/62018029", "62018029")</f>
        <v>62018029</v>
      </c>
      <c r="B4" s="3">
        <v>0.7209737827715356</v>
      </c>
    </row>
    <row r="5">
      <c r="A5" s="2" t="str">
        <f>HYPERLINK("https://stackoverflow.com/q/12004748", "12004748")</f>
        <v>12004748</v>
      </c>
      <c r="B5" s="3">
        <v>0.7133592736705577</v>
      </c>
    </row>
    <row r="6">
      <c r="A6" s="2" t="str">
        <f>HYPERLINK("https://stackoverflow.com/q/35117639", "35117639")</f>
        <v>35117639</v>
      </c>
      <c r="B6" s="3">
        <v>0.7088607594936709</v>
      </c>
    </row>
    <row r="7">
      <c r="A7" s="2" t="str">
        <f>HYPERLINK("https://stackoverflow.com/q/53544934", "53544934")</f>
        <v>53544934</v>
      </c>
      <c r="B7" s="3">
        <v>0.7070175438596491</v>
      </c>
    </row>
    <row r="8">
      <c r="A8" s="2" t="str">
        <f>HYPERLINK("https://stackoverflow.com/q/2377082", "2377082")</f>
        <v>2377082</v>
      </c>
      <c r="B8" s="3">
        <v>0.6714285714285715</v>
      </c>
    </row>
    <row r="9">
      <c r="A9" s="2" t="str">
        <f>HYPERLINK("https://stackoverflow.com/q/32723648", "32723648")</f>
        <v>32723648</v>
      </c>
      <c r="B9" s="3">
        <v>0.6710526315789472</v>
      </c>
    </row>
    <row r="10">
      <c r="A10" s="2" t="str">
        <f>HYPERLINK("https://stackoverflow.com/q/55304547", "55304547")</f>
        <v>55304547</v>
      </c>
      <c r="B10" s="3">
        <v>0.6666666666666666</v>
      </c>
    </row>
    <row r="11">
      <c r="A11" s="2" t="str">
        <f>HYPERLINK("https://stackoverflow.com/q/54462153", "54462153")</f>
        <v>54462153</v>
      </c>
      <c r="B11" s="3">
        <v>0.6633581472291149</v>
      </c>
    </row>
    <row r="12">
      <c r="A12" s="2" t="str">
        <f>HYPERLINK("https://stackoverflow.com/q/60594954", "60594954")</f>
        <v>60594954</v>
      </c>
      <c r="B12" s="3">
        <v>0.662280701754386</v>
      </c>
    </row>
    <row r="13">
      <c r="A13" s="2" t="str">
        <f>HYPERLINK("https://stackoverflow.com/q/57806521", "57806521")</f>
        <v>57806521</v>
      </c>
      <c r="B13" s="3">
        <v>0.6593406593406594</v>
      </c>
    </row>
    <row r="14">
      <c r="A14" s="2" t="str">
        <f>HYPERLINK("https://stackoverflow.com/q/3016015", "3016015")</f>
        <v>3016015</v>
      </c>
      <c r="B14" s="3">
        <v>0.6346153846153847</v>
      </c>
    </row>
    <row r="15">
      <c r="A15" s="2" t="str">
        <f>HYPERLINK("https://stackoverflow.com/q/59717333", "59717333")</f>
        <v>59717333</v>
      </c>
      <c r="B15" s="3">
        <v>0.6341463414634146</v>
      </c>
    </row>
    <row r="16">
      <c r="A16" s="2" t="str">
        <f>HYPERLINK("https://stackoverflow.com/q/53930543", "53930543")</f>
        <v>53930543</v>
      </c>
      <c r="B16" s="3">
        <v>0.6307692307692309</v>
      </c>
    </row>
    <row r="17">
      <c r="A17" s="2" t="str">
        <f>HYPERLINK("https://stackoverflow.com/q/46684369", "46684369")</f>
        <v>46684369</v>
      </c>
      <c r="B17" s="3">
        <v>0.6216216216216216</v>
      </c>
    </row>
    <row r="18">
      <c r="A18" s="2" t="str">
        <f>HYPERLINK("https://stackoverflow.com/q/58626811", "58626811")</f>
        <v>58626811</v>
      </c>
      <c r="B18" s="3">
        <v>0.6082148499210109</v>
      </c>
    </row>
    <row r="19">
      <c r="A19" s="2" t="str">
        <f>HYPERLINK("https://stackoverflow.com/q/41467659", "41467659")</f>
        <v>41467659</v>
      </c>
      <c r="B19" s="3">
        <v>0.604810996563574</v>
      </c>
    </row>
    <row r="20">
      <c r="A20" s="2" t="str">
        <f>HYPERLINK("https://stackoverflow.com/q/58613452", "58613452")</f>
        <v>58613452</v>
      </c>
      <c r="B20" s="3">
        <v>0.5960784313725492</v>
      </c>
    </row>
    <row r="21" ht="15.75" customHeight="1">
      <c r="A21" s="2" t="str">
        <f>HYPERLINK("https://stackoverflow.com/q/8640940", "8640940")</f>
        <v>8640940</v>
      </c>
      <c r="B21" s="3">
        <v>0.5874811463046757</v>
      </c>
    </row>
    <row r="22" ht="15.75" customHeight="1">
      <c r="A22" s="2" t="str">
        <f>HYPERLINK("https://stackoverflow.com/q/61076786", "61076786")</f>
        <v>61076786</v>
      </c>
      <c r="B22" s="3">
        <v>0.57429718875502</v>
      </c>
    </row>
    <row r="23" ht="15.75" customHeight="1">
      <c r="A23" s="2" t="str">
        <f>HYPERLINK("https://stackoverflow.com/q/3578981", "3578981")</f>
        <v>3578981</v>
      </c>
      <c r="B23" s="3">
        <v>0.5738831615120276</v>
      </c>
    </row>
    <row r="24" ht="15.75" customHeight="1">
      <c r="A24" s="2" t="str">
        <f>HYPERLINK("https://stackoverflow.com/q/27426874", "27426874")</f>
        <v>27426874</v>
      </c>
      <c r="B24" s="3">
        <v>0.572463768115942</v>
      </c>
    </row>
    <row r="25" ht="15.75" customHeight="1">
      <c r="A25" s="2" t="str">
        <f>HYPERLINK("https://stackoverflow.com/q/49929362", "49929362")</f>
        <v>49929362</v>
      </c>
      <c r="B25" s="3">
        <v>0.5719696969696969</v>
      </c>
    </row>
    <row r="26" ht="15.75" customHeight="1">
      <c r="A26" s="2" t="str">
        <f>HYPERLINK("https://stackoverflow.com/q/21437901", "21437901")</f>
        <v>21437901</v>
      </c>
      <c r="B26" s="3">
        <v>0.5701754385964911</v>
      </c>
    </row>
    <row r="27" ht="15.75" customHeight="1">
      <c r="A27" s="2" t="str">
        <f>HYPERLINK("https://stackoverflow.com/q/29606122", "29606122")</f>
        <v>29606122</v>
      </c>
      <c r="B27" s="3">
        <v>0.5691056910569108</v>
      </c>
    </row>
    <row r="28" ht="15.75" customHeight="1">
      <c r="A28" s="2" t="str">
        <f>HYPERLINK("https://stackoverflow.com/q/60551702", "60551702")</f>
        <v>60551702</v>
      </c>
      <c r="B28" s="3">
        <v>0.5593220338983053</v>
      </c>
    </row>
    <row r="29" ht="15.75" customHeight="1">
      <c r="A29" s="2" t="str">
        <f>HYPERLINK("https://stackoverflow.com/q/56757229", "56757229")</f>
        <v>56757229</v>
      </c>
      <c r="B29" s="3">
        <v>0.5499999999999999</v>
      </c>
    </row>
    <row r="30" ht="15.75" customHeight="1">
      <c r="A30" s="2" t="str">
        <f>HYPERLINK("https://stackoverflow.com/q/61979138", "61979138")</f>
        <v>61979138</v>
      </c>
      <c r="B30" s="3">
        <v>0.5459770114942528</v>
      </c>
    </row>
    <row r="31" ht="15.75" customHeight="1">
      <c r="A31" s="2" t="str">
        <f>HYPERLINK("https://stackoverflow.com/q/45145338", "45145338")</f>
        <v>45145338</v>
      </c>
      <c r="B31" s="3">
        <v>0.5427509293680298</v>
      </c>
    </row>
    <row r="32" ht="15.75" customHeight="1">
      <c r="A32" s="2" t="str">
        <f>HYPERLINK("https://stackoverflow.com/q/10690115", "10690115")</f>
        <v>10690115</v>
      </c>
      <c r="B32" s="3">
        <v>0.5406162464985993</v>
      </c>
    </row>
    <row r="33" ht="15.75" customHeight="1">
      <c r="A33" s="2" t="str">
        <f>HYPERLINK("https://stackoverflow.com/q/60736675", "60736675")</f>
        <v>60736675</v>
      </c>
      <c r="B33" s="3">
        <v>0.5384615384615383</v>
      </c>
    </row>
    <row r="34" ht="15.75" customHeight="1">
      <c r="A34" s="2" t="str">
        <f>HYPERLINK("https://stackoverflow.com/q/50211166", "50211166")</f>
        <v>50211166</v>
      </c>
      <c r="B34" s="3">
        <v>0.5337837837837838</v>
      </c>
    </row>
    <row r="35" ht="15.75" customHeight="1">
      <c r="A35" s="2" t="str">
        <f>HYPERLINK("https://stackoverflow.com/q/57303807", "57303807")</f>
        <v>57303807</v>
      </c>
      <c r="B35" s="3">
        <v>0.5309882747068677</v>
      </c>
    </row>
    <row r="36" ht="15.75" customHeight="1">
      <c r="A36" s="2" t="str">
        <f>HYPERLINK("https://stackoverflow.com/q/10774183", "10774183")</f>
        <v>10774183</v>
      </c>
      <c r="B36" s="3">
        <v>0.5254237288135594</v>
      </c>
    </row>
    <row r="37" ht="15.75" customHeight="1">
      <c r="A37" s="2" t="str">
        <f>HYPERLINK("https://stackoverflow.com/q/55882359", "55882359")</f>
        <v>55882359</v>
      </c>
      <c r="B37" s="3">
        <v>0.5246376811594203</v>
      </c>
    </row>
    <row r="38" ht="15.75" customHeight="1">
      <c r="A38" s="2" t="str">
        <f>HYPERLINK("https://stackoverflow.com/q/52144189", "52144189")</f>
        <v>52144189</v>
      </c>
      <c r="B38" s="3">
        <v>0.518840579710145</v>
      </c>
    </row>
    <row r="39" ht="15.75" customHeight="1">
      <c r="A39" s="2" t="str">
        <f>HYPERLINK("https://stackoverflow.com/q/51665421", "51665421")</f>
        <v>51665421</v>
      </c>
      <c r="B39" s="3">
        <v>0.5133333333333333</v>
      </c>
    </row>
    <row r="40" ht="15.75" customHeight="1">
      <c r="A40" s="2" t="str">
        <f>HYPERLINK("https://stackoverflow.com/q/57685832", "57685832")</f>
        <v>57685832</v>
      </c>
      <c r="B40" s="3">
        <v>0.512820512820513</v>
      </c>
    </row>
    <row r="41" ht="15.75" customHeight="1">
      <c r="A41" s="2" t="str">
        <f>HYPERLINK("https://stackoverflow.com/q/59352243", "59352243")</f>
        <v>59352243</v>
      </c>
      <c r="B41" s="3">
        <v>0.5128205128205129</v>
      </c>
    </row>
    <row r="42" ht="15.75" customHeight="1">
      <c r="A42" s="2" t="str">
        <f>HYPERLINK("https://stackoverflow.com/q/50718804", "50718804")</f>
        <v>50718804</v>
      </c>
      <c r="B42" s="3">
        <v>0.5066666666666667</v>
      </c>
    </row>
    <row r="43" ht="15.75" customHeight="1">
      <c r="A43" s="2" t="str">
        <f>HYPERLINK("https://stackoverflow.com/q/45766911", "45766911")</f>
        <v>45766911</v>
      </c>
      <c r="B43" s="3">
        <v>0.5045045045045046</v>
      </c>
    </row>
    <row r="44" ht="15.75" customHeight="1">
      <c r="A44" s="2" t="str">
        <f>HYPERLINK("https://stackoverflow.com/q/59729377", "59729377")</f>
        <v>59729377</v>
      </c>
      <c r="B44" s="3">
        <v>0.4968553459119497</v>
      </c>
    </row>
    <row r="45" ht="15.75" customHeight="1">
      <c r="A45" s="2" t="str">
        <f>HYPERLINK("https://stackoverflow.com/q/61634293", "61634293")</f>
        <v>61634293</v>
      </c>
      <c r="B45" s="3">
        <v>0.4958677685950413</v>
      </c>
    </row>
    <row r="46" ht="15.75" customHeight="1">
      <c r="A46" s="2" t="str">
        <f>HYPERLINK("https://stackoverflow.com/q/11316689", "11316689")</f>
        <v>11316689</v>
      </c>
      <c r="B46" s="3">
        <v>0.4941176470588236</v>
      </c>
    </row>
    <row r="47" ht="15.75" customHeight="1">
      <c r="A47" s="2" t="str">
        <f>HYPERLINK("https://stackoverflow.com/q/58058193", "58058193")</f>
        <v>58058193</v>
      </c>
      <c r="B47" s="3">
        <v>0.4911242603550295</v>
      </c>
    </row>
    <row r="48" ht="15.75" customHeight="1">
      <c r="A48" s="2" t="str">
        <f>HYPERLINK("https://stackoverflow.com/q/39537567", "39537567")</f>
        <v>39537567</v>
      </c>
      <c r="B48" s="3">
        <v>0.4872773536895673</v>
      </c>
    </row>
    <row r="49" ht="15.75" customHeight="1">
      <c r="A49" s="2" t="str">
        <f>HYPERLINK("https://stackoverflow.com/q/59985750", "59985750")</f>
        <v>59985750</v>
      </c>
      <c r="B49" s="3">
        <v>0.4857142857142858</v>
      </c>
    </row>
    <row r="50" ht="15.75" customHeight="1">
      <c r="A50" s="2" t="str">
        <f>HYPERLINK("https://stackoverflow.com/q/62074726", "62074726")</f>
        <v>62074726</v>
      </c>
      <c r="B50" s="3">
        <v>0.47</v>
      </c>
    </row>
    <row r="51" ht="15.75" customHeight="1">
      <c r="A51" s="2" t="str">
        <f>HYPERLINK("https://stackoverflow.com/q/60667139", "60667139")</f>
        <v>60667139</v>
      </c>
      <c r="B51" s="3">
        <v>0.4676258992805757</v>
      </c>
    </row>
    <row r="52" ht="15.75" customHeight="1">
      <c r="A52" s="2" t="str">
        <f>HYPERLINK("https://stackoverflow.com/q/50699695", "50699695")</f>
        <v>50699695</v>
      </c>
      <c r="B52" s="3">
        <v>0.4666666666666667</v>
      </c>
    </row>
    <row r="53" ht="15.75" customHeight="1">
      <c r="A53" s="2" t="str">
        <f>HYPERLINK("https://stackoverflow.com/q/53043346", "53043346")</f>
        <v>53043346</v>
      </c>
      <c r="B53" s="3">
        <v>0.4666666666666667</v>
      </c>
    </row>
    <row r="54" ht="15.75" customHeight="1">
      <c r="A54" s="2" t="str">
        <f>HYPERLINK("https://stackoverflow.com/q/59947680", "59947680")</f>
        <v>59947680</v>
      </c>
      <c r="B54" s="3">
        <v>0.4607843137254902</v>
      </c>
    </row>
    <row r="55" ht="15.75" customHeight="1">
      <c r="A55" s="2" t="str">
        <f>HYPERLINK("https://stackoverflow.com/q/60184002", "60184002")</f>
        <v>60184002</v>
      </c>
      <c r="B55" s="3">
        <v>0.4576502732240437</v>
      </c>
    </row>
    <row r="56" ht="15.75" customHeight="1">
      <c r="A56" s="2" t="str">
        <f>HYPERLINK("https://stackoverflow.com/q/46330301", "46330301")</f>
        <v>46330301</v>
      </c>
      <c r="B56" s="3">
        <v>0.4556962025316456</v>
      </c>
    </row>
    <row r="57" ht="15.75" customHeight="1">
      <c r="A57" s="2" t="str">
        <f>HYPERLINK("https://stackoverflow.com/q/22707093", "22707093")</f>
        <v>22707093</v>
      </c>
      <c r="B57" s="3">
        <v>0.4551282051282052</v>
      </c>
    </row>
    <row r="58" ht="15.75" customHeight="1">
      <c r="A58" s="2" t="str">
        <f>HYPERLINK("https://stackoverflow.com/q/49506812", "49506812")</f>
        <v>49506812</v>
      </c>
      <c r="B58" s="3">
        <v>0.4478764478764479</v>
      </c>
    </row>
    <row r="59" ht="15.75" customHeight="1">
      <c r="A59" s="2" t="str">
        <f>HYPERLINK("https://stackoverflow.com/q/58090993", "58090993")</f>
        <v>58090993</v>
      </c>
      <c r="B59" s="3">
        <v>0.4477611940298508</v>
      </c>
    </row>
    <row r="60" ht="15.75" customHeight="1">
      <c r="A60" s="2" t="str">
        <f>HYPERLINK("https://stackoverflow.com/q/53820097", "53820097")</f>
        <v>53820097</v>
      </c>
      <c r="B60" s="3">
        <v>0.4464973056197075</v>
      </c>
    </row>
    <row r="61" ht="15.75" customHeight="1">
      <c r="A61" s="2" t="str">
        <f>HYPERLINK("https://stackoverflow.com/q/61470698", "61470698")</f>
        <v>61470698</v>
      </c>
      <c r="B61" s="3">
        <v>0.4458333333333334</v>
      </c>
    </row>
    <row r="62" ht="15.75" customHeight="1">
      <c r="A62" s="2" t="str">
        <f>HYPERLINK("https://stackoverflow.com/q/43401120", "43401120")</f>
        <v>43401120</v>
      </c>
      <c r="B62" s="3">
        <v>0.4454828660436138</v>
      </c>
    </row>
    <row r="63" ht="15.75" customHeight="1">
      <c r="A63" s="2" t="str">
        <f>HYPERLINK("https://stackoverflow.com/q/51977391", "51977391")</f>
        <v>51977391</v>
      </c>
      <c r="B63" s="3">
        <v>0.4428571428571429</v>
      </c>
    </row>
    <row r="64" ht="15.75" customHeight="1">
      <c r="A64" s="2" t="str">
        <f>HYPERLINK("https://stackoverflow.com/q/46236405", "46236405")</f>
        <v>46236405</v>
      </c>
      <c r="B64" s="3">
        <v>0.4371069182389937</v>
      </c>
    </row>
    <row r="65" ht="15.75" customHeight="1">
      <c r="A65" s="2" t="str">
        <f>HYPERLINK("https://stackoverflow.com/q/61402700", "61402700")</f>
        <v>61402700</v>
      </c>
      <c r="B65" s="3">
        <v>0.435897435897436</v>
      </c>
    </row>
    <row r="66" ht="15.75" customHeight="1">
      <c r="A66" s="2" t="str">
        <f>HYPERLINK("https://stackoverflow.com/q/48979623", "48979623")</f>
        <v>48979623</v>
      </c>
      <c r="B66" s="3">
        <v>0.4313725490196079</v>
      </c>
    </row>
    <row r="67" ht="15.75" customHeight="1">
      <c r="A67" s="2" t="str">
        <f>HYPERLINK("https://stackoverflow.com/q/52814608", "52814608")</f>
        <v>52814608</v>
      </c>
      <c r="B67" s="3">
        <v>0.4312354312354312</v>
      </c>
    </row>
    <row r="68" ht="15.75" customHeight="1">
      <c r="A68" s="2" t="str">
        <f>HYPERLINK("https://stackoverflow.com/q/45751896", "45751896")</f>
        <v>45751896</v>
      </c>
      <c r="B68" s="3">
        <v>0.4308176100628931</v>
      </c>
    </row>
    <row r="69" ht="15.75" customHeight="1">
      <c r="A69" s="2" t="str">
        <f>HYPERLINK("https://stackoverflow.com/q/50184405", "50184405")</f>
        <v>50184405</v>
      </c>
      <c r="B69" s="3">
        <v>0.43042071197411</v>
      </c>
    </row>
    <row r="70" ht="15.75" customHeight="1">
      <c r="A70" s="2" t="str">
        <f>HYPERLINK("https://stackoverflow.com/q/23261369", "23261369")</f>
        <v>23261369</v>
      </c>
      <c r="B70" s="3">
        <v>0.430327868852459</v>
      </c>
    </row>
    <row r="71" ht="15.75" customHeight="1">
      <c r="A71" s="2" t="str">
        <f>HYPERLINK("https://stackoverflow.com/q/34445962", "34445962")</f>
        <v>34445962</v>
      </c>
      <c r="B71" s="3">
        <v>0.4294871794871795</v>
      </c>
    </row>
    <row r="72" ht="15.75" customHeight="1">
      <c r="A72" s="2" t="str">
        <f>HYPERLINK("https://stackoverflow.com/q/51973789", "51973789")</f>
        <v>51973789</v>
      </c>
      <c r="B72" s="3">
        <v>0.425287356321839</v>
      </c>
    </row>
    <row r="73" ht="15.75" customHeight="1">
      <c r="A73" s="2" t="str">
        <f>HYPERLINK("https://stackoverflow.com/q/44727285", "44727285")</f>
        <v>44727285</v>
      </c>
      <c r="B73" s="3">
        <v>0.4215686274509804</v>
      </c>
    </row>
    <row r="74" ht="15.75" customHeight="1">
      <c r="A74" s="2" t="str">
        <f>HYPERLINK("https://stackoverflow.com/q/8522884", "8522884")</f>
        <v>8522884</v>
      </c>
      <c r="B74" s="3">
        <v>0.4212840809146878</v>
      </c>
    </row>
    <row r="75" ht="15.75" customHeight="1">
      <c r="A75" s="2" t="str">
        <f>HYPERLINK("https://stackoverflow.com/q/56953869", "56953869")</f>
        <v>56953869</v>
      </c>
      <c r="B75" s="3">
        <v>0.4127806563039723</v>
      </c>
    </row>
    <row r="76" ht="15.75" customHeight="1">
      <c r="A76" s="2" t="str">
        <f>HYPERLINK("https://stackoverflow.com/q/50529981", "50529981")</f>
        <v>50529981</v>
      </c>
      <c r="B76" s="3">
        <v>0.4054487179487181</v>
      </c>
    </row>
    <row r="77" ht="15.75" customHeight="1">
      <c r="A77" s="2" t="str">
        <f>HYPERLINK("https://stackoverflow.com/q/56709602", "56709602")</f>
        <v>56709602</v>
      </c>
      <c r="B77" s="3">
        <v>0.4045307443365696</v>
      </c>
    </row>
    <row r="78" ht="15.75" customHeight="1">
      <c r="A78" s="2" t="str">
        <f>HYPERLINK("https://stackoverflow.com/q/61731925", "61731925")</f>
        <v>61731925</v>
      </c>
      <c r="B78" s="3">
        <v>0.4043392504930967</v>
      </c>
    </row>
    <row r="79" ht="15.75" customHeight="1">
      <c r="A79" s="2" t="str">
        <f>HYPERLINK("https://stackoverflow.com/q/55559831", "55559831")</f>
        <v>55559831</v>
      </c>
      <c r="B79" s="3">
        <v>0.4036697247706422</v>
      </c>
    </row>
    <row r="80" ht="15.75" customHeight="1">
      <c r="A80" s="2" t="str">
        <f>HYPERLINK("https://stackoverflow.com/q/54936924", "54936924")</f>
        <v>54936924</v>
      </c>
      <c r="B80" s="3">
        <v>0.4008438818565401</v>
      </c>
    </row>
    <row r="81" ht="15.75" customHeight="1">
      <c r="A81" s="2" t="str">
        <f>HYPERLINK("https://stackoverflow.com/q/44710543", "44710543")</f>
        <v>44710543</v>
      </c>
      <c r="B81" s="3">
        <v>0.3977272727272727</v>
      </c>
    </row>
    <row r="82" ht="15.75" customHeight="1">
      <c r="A82" s="2" t="str">
        <f>HYPERLINK("https://stackoverflow.com/q/58362057", "58362057")</f>
        <v>58362057</v>
      </c>
      <c r="B82" s="3">
        <v>0.3973509933774835</v>
      </c>
    </row>
    <row r="83" ht="15.75" customHeight="1">
      <c r="A83" s="2" t="str">
        <f>HYPERLINK("https://stackoverflow.com/q/40642721", "40642721")</f>
        <v>40642721</v>
      </c>
      <c r="B83" s="3">
        <v>0.3958333333333335</v>
      </c>
    </row>
    <row r="84" ht="15.75" customHeight="1">
      <c r="A84" s="2" t="str">
        <f>HYPERLINK("https://stackoverflow.com/q/33282820", "33282820")</f>
        <v>33282820</v>
      </c>
      <c r="B84" s="3">
        <v>0.3954022988505748</v>
      </c>
    </row>
    <row r="85" ht="15.75" customHeight="1">
      <c r="A85" s="2" t="str">
        <f>HYPERLINK("https://stackoverflow.com/q/49509195", "49509195")</f>
        <v>49509195</v>
      </c>
      <c r="B85" s="3">
        <v>0.3873873873873874</v>
      </c>
    </row>
    <row r="86" ht="15.75" customHeight="1">
      <c r="A86" s="2" t="str">
        <f>HYPERLINK("https://stackoverflow.com/q/14281766", "14281766")</f>
        <v>14281766</v>
      </c>
      <c r="B86" s="3">
        <v>0.3870967741935484</v>
      </c>
    </row>
    <row r="87" ht="15.75" customHeight="1">
      <c r="A87" s="2" t="str">
        <f>HYPERLINK("https://stackoverflow.com/q/43243120", "43243120")</f>
        <v>43243120</v>
      </c>
      <c r="B87" s="3">
        <v>0.3859649122807017</v>
      </c>
    </row>
    <row r="88" ht="15.75" customHeight="1">
      <c r="A88" s="2" t="str">
        <f>HYPERLINK("https://stackoverflow.com/q/60633360", "60633360")</f>
        <v>60633360</v>
      </c>
      <c r="B88" s="3">
        <v>0.3854166666666666</v>
      </c>
    </row>
    <row r="89" ht="15.75" customHeight="1">
      <c r="A89" s="2" t="str">
        <f>HYPERLINK("https://stackoverflow.com/q/48284673", "48284673")</f>
        <v>48284673</v>
      </c>
      <c r="B89" s="3">
        <v>0.3850574712643677</v>
      </c>
    </row>
    <row r="90" ht="15.75" customHeight="1">
      <c r="A90" s="2" t="str">
        <f>HYPERLINK("https://stackoverflow.com/q/3700594", "3700594")</f>
        <v>3700594</v>
      </c>
      <c r="B90" s="3">
        <v>0.3805309734513274</v>
      </c>
    </row>
    <row r="91" ht="15.75" customHeight="1">
      <c r="A91" s="2" t="str">
        <f>HYPERLINK("https://stackoverflow.com/q/55244842", "55244842")</f>
        <v>55244842</v>
      </c>
      <c r="B91" s="3">
        <v>0.3772893772893773</v>
      </c>
    </row>
    <row r="92" ht="15.75" customHeight="1">
      <c r="A92" s="2" t="str">
        <f>HYPERLINK("https://stackoverflow.com/q/36936830", "36936830")</f>
        <v>36936830</v>
      </c>
      <c r="B92" s="3">
        <v>0.3744588744588745</v>
      </c>
    </row>
    <row r="93" ht="15.75" customHeight="1">
      <c r="A93" s="2" t="str">
        <f>HYPERLINK("https://stackoverflow.com/q/33952130", "33952130")</f>
        <v>33952130</v>
      </c>
      <c r="B93" s="3">
        <v>0.3744292237442922</v>
      </c>
    </row>
    <row r="94" ht="15.75" customHeight="1">
      <c r="A94" s="2" t="str">
        <f>HYPERLINK("https://stackoverflow.com/q/14634758", "14634758")</f>
        <v>14634758</v>
      </c>
      <c r="B94" s="3">
        <v>0.3735632183908046</v>
      </c>
    </row>
    <row r="95" ht="15.75" customHeight="1">
      <c r="A95" s="2" t="str">
        <f>HYPERLINK("https://stackoverflow.com/q/58913715", "58913715")</f>
        <v>58913715</v>
      </c>
      <c r="B95" s="3">
        <v>0.3659147869674186</v>
      </c>
    </row>
    <row r="96" ht="15.75" customHeight="1">
      <c r="A96" s="2" t="str">
        <f>HYPERLINK("https://stackoverflow.com/q/45473657", "45473657")</f>
        <v>45473657</v>
      </c>
      <c r="B96" s="3">
        <v>0.3636363636363638</v>
      </c>
    </row>
    <row r="97" ht="15.75" customHeight="1">
      <c r="A97" s="2" t="str">
        <f>HYPERLINK("https://stackoverflow.com/q/58675434", "58675434")</f>
        <v>58675434</v>
      </c>
      <c r="B97" s="3">
        <v>0.3636363636363637</v>
      </c>
    </row>
    <row r="98" ht="15.75" customHeight="1">
      <c r="A98" s="2" t="str">
        <f>HYPERLINK("https://stackoverflow.com/q/57139722", "57139722")</f>
        <v>57139722</v>
      </c>
      <c r="B98" s="3">
        <v>0.3628691983122363</v>
      </c>
    </row>
    <row r="99" ht="15.75" customHeight="1">
      <c r="A99" s="2" t="str">
        <f>HYPERLINK("https://stackoverflow.com/q/19112286", "19112286")</f>
        <v>19112286</v>
      </c>
      <c r="B99" s="3">
        <v>0.3626373626373627</v>
      </c>
    </row>
    <row r="100" ht="15.75" customHeight="1">
      <c r="A100" s="2" t="str">
        <f>HYPERLINK("https://stackoverflow.com/q/23265831", "23265831")</f>
        <v>23265831</v>
      </c>
      <c r="B100" s="3">
        <v>0.357429718875502</v>
      </c>
    </row>
    <row r="101" ht="15.75" customHeight="1">
      <c r="A101" s="2" t="str">
        <f>HYPERLINK("https://stackoverflow.com/q/61588758", "61588758")</f>
        <v>61588758</v>
      </c>
      <c r="B101" s="3">
        <v>0.3573883161512028</v>
      </c>
    </row>
    <row r="102" ht="15.75" customHeight="1">
      <c r="A102" s="2" t="str">
        <f>HYPERLINK("https://stackoverflow.com/q/19102367", "19102367")</f>
        <v>19102367</v>
      </c>
      <c r="B102" s="3">
        <v>0.3552631578947368</v>
      </c>
    </row>
    <row r="103" ht="15.75" customHeight="1">
      <c r="A103" s="2" t="str">
        <f>HYPERLINK("https://stackoverflow.com/q/45817120", "45817120")</f>
        <v>45817120</v>
      </c>
      <c r="B103" s="3">
        <v>0.3539325842696629</v>
      </c>
    </row>
    <row r="104" ht="15.75" customHeight="1">
      <c r="A104" s="2" t="str">
        <f>HYPERLINK("https://stackoverflow.com/q/51016243", "51016243")</f>
        <v>51016243</v>
      </c>
      <c r="B104" s="3">
        <v>0.353266888150609</v>
      </c>
    </row>
    <row r="105" ht="15.75" customHeight="1">
      <c r="A105" s="2" t="str">
        <f>HYPERLINK("https://stackoverflow.com/q/50194352", "50194352")</f>
        <v>50194352</v>
      </c>
      <c r="B105" s="3">
        <v>0.3515981735159818</v>
      </c>
    </row>
    <row r="106" ht="15.75" customHeight="1">
      <c r="A106" s="2" t="str">
        <f>HYPERLINK("https://stackoverflow.com/q/57131917", "57131917")</f>
        <v>57131917</v>
      </c>
      <c r="B106" s="3">
        <v>0.3500000000000001</v>
      </c>
    </row>
    <row r="107" ht="15.75" customHeight="1">
      <c r="A107" s="2" t="str">
        <f>HYPERLINK("https://stackoverflow.com/q/56239055", "56239055")</f>
        <v>56239055</v>
      </c>
      <c r="B107" s="3">
        <v>0.3366834170854272</v>
      </c>
    </row>
    <row r="108" ht="15.75" customHeight="1">
      <c r="A108" s="2" t="str">
        <f>HYPERLINK("https://stackoverflow.com/q/13929746", "13929746")</f>
        <v>13929746</v>
      </c>
      <c r="B108" s="3">
        <v>0.326266195524146</v>
      </c>
    </row>
    <row r="109" ht="15.75" customHeight="1">
      <c r="A109" s="2" t="str">
        <f>HYPERLINK("https://stackoverflow.com/q/44240704", "44240704")</f>
        <v>44240704</v>
      </c>
      <c r="B109" s="3">
        <v>0.3241590214067278</v>
      </c>
    </row>
    <row r="110" ht="15.75" customHeight="1">
      <c r="A110" s="2" t="str">
        <f>HYPERLINK("https://stackoverflow.com/q/52919137", "52919137")</f>
        <v>52919137</v>
      </c>
      <c r="B110" s="3">
        <v>0.3210784313725491</v>
      </c>
    </row>
    <row r="111" ht="15.75" customHeight="1">
      <c r="A111" s="2" t="str">
        <f>HYPERLINK("https://stackoverflow.com/q/27424312", "27424312")</f>
        <v>27424312</v>
      </c>
      <c r="B111" s="3">
        <v>0.3195876288659794</v>
      </c>
    </row>
    <row r="112" ht="15.75" customHeight="1">
      <c r="A112" s="2" t="str">
        <f>HYPERLINK("https://stackoverflow.com/q/40484940", "40484940")</f>
        <v>40484940</v>
      </c>
      <c r="B112" s="3">
        <v>0.3192090395480226</v>
      </c>
    </row>
    <row r="113" ht="15.75" customHeight="1">
      <c r="A113" s="2" t="str">
        <f>HYPERLINK("https://stackoverflow.com/q/48426028", "48426028")</f>
        <v>48426028</v>
      </c>
      <c r="B113" s="3">
        <v>0.3170289855072463</v>
      </c>
    </row>
    <row r="114" ht="15.75" customHeight="1">
      <c r="A114" s="2" t="str">
        <f>HYPERLINK("https://stackoverflow.com/q/326366", "326366")</f>
        <v>326366</v>
      </c>
      <c r="B114" s="3">
        <v>0.3155818540433925</v>
      </c>
    </row>
    <row r="115" ht="15.75" customHeight="1">
      <c r="A115" s="2" t="str">
        <f>HYPERLINK("https://stackoverflow.com/q/50316386", "50316386")</f>
        <v>50316386</v>
      </c>
      <c r="B115" s="3">
        <v>0.3150684931506849</v>
      </c>
    </row>
    <row r="116" ht="15.75" customHeight="1">
      <c r="A116" s="2" t="str">
        <f>HYPERLINK("https://stackoverflow.com/q/61038662", "61038662")</f>
        <v>61038662</v>
      </c>
      <c r="B116" s="3">
        <v>0.3118279569892472</v>
      </c>
    </row>
    <row r="117" ht="15.75" customHeight="1">
      <c r="A117" s="2" t="str">
        <f>HYPERLINK("https://stackoverflow.com/q/37169827", "37169827")</f>
        <v>37169827</v>
      </c>
      <c r="B117" s="3">
        <v>0.3106382978723404</v>
      </c>
    </row>
    <row r="118" ht="15.75" customHeight="1">
      <c r="A118" s="2" t="str">
        <f>HYPERLINK("https://stackoverflow.com/q/38264023", "38264023")</f>
        <v>38264023</v>
      </c>
      <c r="B118" s="3">
        <v>0.3095238095238096</v>
      </c>
    </row>
    <row r="119" ht="15.75" customHeight="1">
      <c r="A119" s="2" t="str">
        <f>HYPERLINK("https://stackoverflow.com/q/30877737", "30877737")</f>
        <v>30877737</v>
      </c>
      <c r="B119" s="3">
        <v>0.3005464480874316</v>
      </c>
    </row>
    <row r="120" ht="15.75" customHeight="1">
      <c r="A120" s="2" t="str">
        <f>HYPERLINK("https://stackoverflow.com/q/6580311", "6580311")</f>
        <v>6580311</v>
      </c>
      <c r="B120" s="3">
        <v>0.2988505747126437</v>
      </c>
    </row>
    <row r="121" ht="15.75" customHeight="1">
      <c r="A121" s="2" t="str">
        <f>HYPERLINK("https://stackoverflow.com/q/58333964", "58333964")</f>
        <v>58333964</v>
      </c>
      <c r="B121" s="3">
        <v>0.2977346278317152</v>
      </c>
    </row>
    <row r="122" ht="15.75" customHeight="1">
      <c r="A122" s="2" t="str">
        <f>HYPERLINK("https://stackoverflow.com/q/58513040", "58513040")</f>
        <v>58513040</v>
      </c>
      <c r="B122" s="3">
        <v>0.2965879265091864</v>
      </c>
    </row>
    <row r="123" ht="15.75" customHeight="1">
      <c r="A123" s="2" t="str">
        <f>HYPERLINK("https://stackoverflow.com/q/58802352", "58802352")</f>
        <v>58802352</v>
      </c>
      <c r="B123" s="3">
        <v>0.2946593001841621</v>
      </c>
    </row>
    <row r="124" ht="15.75" customHeight="1">
      <c r="A124" s="2" t="str">
        <f>HYPERLINK("https://stackoverflow.com/q/21042729", "21042729")</f>
        <v>21042729</v>
      </c>
      <c r="B124" s="3">
        <v>0.2893772893772894</v>
      </c>
    </row>
    <row r="125" ht="15.75" customHeight="1">
      <c r="A125" s="2" t="str">
        <f>HYPERLINK("https://stackoverflow.com/q/52626952", "52626952")</f>
        <v>52626952</v>
      </c>
      <c r="B125" s="3">
        <v>0.2879684418145957</v>
      </c>
    </row>
    <row r="126" ht="15.75" customHeight="1">
      <c r="A126" s="2" t="str">
        <f>HYPERLINK("https://stackoverflow.com/q/49042255", "49042255")</f>
        <v>49042255</v>
      </c>
      <c r="B126" s="3">
        <v>0.2864583333333333</v>
      </c>
    </row>
    <row r="127" ht="15.75" customHeight="1">
      <c r="A127" s="2" t="str">
        <f>HYPERLINK("https://stackoverflow.com/q/3906522", "3906522")</f>
        <v>3906522</v>
      </c>
      <c r="B127" s="3">
        <v>0.2841328413284133</v>
      </c>
    </row>
    <row r="128" ht="15.75" customHeight="1">
      <c r="A128" s="2" t="str">
        <f>HYPERLINK("https://stackoverflow.com/q/57910501", "57910501")</f>
        <v>57910501</v>
      </c>
      <c r="B128" s="3">
        <v>0.2816091954022988</v>
      </c>
    </row>
    <row r="129" ht="15.75" customHeight="1">
      <c r="A129" s="2" t="str">
        <f>HYPERLINK("https://stackoverflow.com/q/55484404", "55484404")</f>
        <v>55484404</v>
      </c>
      <c r="B129" s="3">
        <v>0.2810320781032077</v>
      </c>
    </row>
    <row r="130" ht="15.75" customHeight="1">
      <c r="A130" s="2" t="str">
        <f>HYPERLINK("https://stackoverflow.com/q/57233121", "57233121")</f>
        <v>57233121</v>
      </c>
      <c r="B130" s="3">
        <v>0.28</v>
      </c>
    </row>
    <row r="131" ht="15.75" customHeight="1">
      <c r="A131" s="2" t="str">
        <f>HYPERLINK("https://stackoverflow.com/q/62078382", "62078382")</f>
        <v>62078382</v>
      </c>
      <c r="B131" s="3">
        <v>0.2797619047619048</v>
      </c>
    </row>
    <row r="132" ht="15.75" customHeight="1">
      <c r="A132" s="2" t="str">
        <f>HYPERLINK("https://stackoverflow.com/q/53197839", "53197839")</f>
        <v>53197839</v>
      </c>
      <c r="B132" s="3">
        <v>0.2765957446808511</v>
      </c>
    </row>
    <row r="133" ht="15.75" customHeight="1">
      <c r="A133" s="2" t="str">
        <f>HYPERLINK("https://stackoverflow.com/q/58561304", "58561304")</f>
        <v>58561304</v>
      </c>
      <c r="B133" s="3">
        <v>0.2694063926940639</v>
      </c>
    </row>
    <row r="134" ht="15.75" customHeight="1">
      <c r="A134" s="2" t="str">
        <f>HYPERLINK("https://stackoverflow.com/q/61325505", "61325505")</f>
        <v>61325505</v>
      </c>
      <c r="B134" s="3">
        <v>0.2586206896551724</v>
      </c>
    </row>
    <row r="135" ht="15.75" customHeight="1">
      <c r="A135" s="2" t="str">
        <f>HYPERLINK("https://stackoverflow.com/q/1236439", "1236439")</f>
        <v>1236439</v>
      </c>
      <c r="B135" s="3">
        <v>0.2566844919786097</v>
      </c>
    </row>
    <row r="136" ht="15.75" customHeight="1">
      <c r="A136" s="2" t="str">
        <f>HYPERLINK("https://stackoverflow.com/q/61210424", "61210424")</f>
        <v>61210424</v>
      </c>
      <c r="B136" s="3">
        <v>0.255952380952381</v>
      </c>
    </row>
    <row r="137" ht="15.75" customHeight="1">
      <c r="A137" s="2" t="str">
        <f>HYPERLINK("https://stackoverflow.com/q/56561002", "56561002")</f>
        <v>56561002</v>
      </c>
      <c r="B137" s="3">
        <v>0.2557077625570776</v>
      </c>
    </row>
    <row r="138" ht="15.75" customHeight="1">
      <c r="A138" s="2" t="str">
        <f>HYPERLINK("https://stackoverflow.com/q/57089313", "57089313")</f>
        <v>57089313</v>
      </c>
      <c r="B138" s="3">
        <v>0.2541436464088399</v>
      </c>
    </row>
    <row r="139" ht="15.75" customHeight="1">
      <c r="A139" s="2" t="str">
        <f>HYPERLINK("https://stackoverflow.com/q/53174186", "53174186")</f>
        <v>53174186</v>
      </c>
      <c r="B139" s="3">
        <v>0.2532051282051282</v>
      </c>
    </row>
    <row r="140" ht="15.75" customHeight="1">
      <c r="A140" s="2" t="str">
        <f>HYPERLINK("https://stackoverflow.com/q/61526756", "61526756")</f>
        <v>61526756</v>
      </c>
      <c r="B140" s="3">
        <v>0.2522522522522523</v>
      </c>
    </row>
    <row r="141" ht="15.75" customHeight="1">
      <c r="A141" s="2" t="str">
        <f>HYPERLINK("https://stackoverflow.com/q/59652308", "59652308")</f>
        <v>59652308</v>
      </c>
      <c r="B141" s="3">
        <v>0.2430107526881721</v>
      </c>
    </row>
    <row r="142" ht="15.75" customHeight="1">
      <c r="A142" s="2" t="str">
        <f>HYPERLINK("https://stackoverflow.com/q/19223588", "19223588")</f>
        <v>19223588</v>
      </c>
      <c r="B142" s="3">
        <v>0.2417302798982188</v>
      </c>
    </row>
    <row r="143" ht="15.75" customHeight="1">
      <c r="A143" s="2" t="str">
        <f>HYPERLINK("https://stackoverflow.com/q/31386733", "31386733")</f>
        <v>31386733</v>
      </c>
      <c r="B143" s="3">
        <v>0.24</v>
      </c>
    </row>
    <row r="144" ht="15.75" customHeight="1">
      <c r="A144" s="2" t="str">
        <f>HYPERLINK("https://stackoverflow.com/q/40471357", "40471357")</f>
        <v>40471357</v>
      </c>
      <c r="B144" s="3">
        <v>0.2358974358974359</v>
      </c>
    </row>
    <row r="145" ht="15.75" customHeight="1">
      <c r="A145" s="2" t="str">
        <f>HYPERLINK("https://stackoverflow.com/q/50783112", "50783112")</f>
        <v>50783112</v>
      </c>
      <c r="B145" s="3">
        <v>0.2142857142857143</v>
      </c>
    </row>
    <row r="146" ht="15.75" customHeight="1">
      <c r="A146" s="2" t="str">
        <f>HYPERLINK("https://stackoverflow.com/q/49375184", "49375184")</f>
        <v>49375184</v>
      </c>
      <c r="B146" s="3">
        <v>0.2105263157894737</v>
      </c>
    </row>
    <row r="147" ht="15.75" customHeight="1">
      <c r="A147" s="2" t="str">
        <f>HYPERLINK("https://stackoverflow.com/q/49553459", "49553459")</f>
        <v>49553459</v>
      </c>
      <c r="B147" s="3">
        <v>0.2015503875968992</v>
      </c>
    </row>
    <row r="148" ht="15.75" customHeight="1">
      <c r="A148" s="2" t="str">
        <f>HYPERLINK("https://stackoverflow.com/q/61845738", "61845738")</f>
        <v>61845738</v>
      </c>
      <c r="B148" s="3">
        <v>0.1858974358974359</v>
      </c>
    </row>
    <row r="149" ht="15.75" customHeight="1">
      <c r="A149" s="2" t="str">
        <f>HYPERLINK("https://stackoverflow.com/q/51831600", "51831600")</f>
        <v>51831600</v>
      </c>
      <c r="B149" s="3">
        <v>0.1758241758241758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2020-12-22T12:03:35Z</dcterms:created>
  <dc:creator>openpyxl</dc:creator>
</cp:coreProperties>
</file>