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4IKxnRyabU7rKz0seONwAM1Yfpg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<sst xmlns="http://schemas.openxmlformats.org/spreadsheetml/2006/main" count="2" uniqueCount="2">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</sst>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5"/>
    <col customWidth="1" min="2" max="2" width="12.5"/>
    <col customWidth="1" min="3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HYPERLINK("https://stackoverflow.com/q/50977178", "50977178")</f>
        <v>50977178</v>
      </c>
      <c r="B2" s="3">
        <v>0.9044585987261147</v>
      </c>
    </row>
    <row r="3">
      <c r="A3" s="2" t="str">
        <f>HYPERLINK("https://stackoverflow.com/q/55726281", "55726281")</f>
        <v>55726281</v>
      </c>
      <c r="B3" s="3">
        <v>0.8633093525179857</v>
      </c>
    </row>
    <row r="4">
      <c r="A4" s="2" t="str">
        <f>HYPERLINK("https://stackoverflow.com/q/51031354", "51031354")</f>
        <v>51031354</v>
      </c>
      <c r="B4" s="3">
        <v>0.8122977346278316</v>
      </c>
    </row>
    <row r="5">
      <c r="A5" s="2" t="str">
        <f>HYPERLINK("https://stackoverflow.com/q/46447525", "46447525")</f>
        <v>46447525</v>
      </c>
      <c r="B5" s="3">
        <v>0.7904761904761906</v>
      </c>
    </row>
    <row r="6">
      <c r="A6" s="2" t="str">
        <f>HYPERLINK("https://stackoverflow.com/q/50705737", "50705737")</f>
        <v>50705737</v>
      </c>
      <c r="B6" s="3">
        <v>0.753280839895013</v>
      </c>
    </row>
    <row r="7">
      <c r="A7" s="2" t="str">
        <f>HYPERLINK("https://stackoverflow.com/q/49148407", "49148407")</f>
        <v>49148407</v>
      </c>
      <c r="B7" s="3">
        <v>0.746268656716418</v>
      </c>
    </row>
    <row r="8">
      <c r="A8" s="2" t="str">
        <f>HYPERLINK("https://stackoverflow.com/q/45978094", "45978094")</f>
        <v>45978094</v>
      </c>
      <c r="B8" s="3">
        <v>0.7456140350877193</v>
      </c>
    </row>
    <row r="9">
      <c r="A9" s="2" t="str">
        <f>HYPERLINK("https://stackoverflow.com/q/52961393", "52961393")</f>
        <v>52961393</v>
      </c>
      <c r="B9" s="3">
        <v>0.7130044843049328</v>
      </c>
    </row>
    <row r="10">
      <c r="A10" s="2" t="str">
        <f>HYPERLINK("https://stackoverflow.com/q/51032451", "51032451")</f>
        <v>51032451</v>
      </c>
      <c r="B10" s="3">
        <v>0.7085714285714285</v>
      </c>
    </row>
    <row r="11">
      <c r="A11" s="2" t="str">
        <f>HYPERLINK("https://stackoverflow.com/q/57775673", "57775673")</f>
        <v>57775673</v>
      </c>
      <c r="B11" s="3">
        <v>0.7074829931972787</v>
      </c>
    </row>
    <row r="12">
      <c r="A12" s="2" t="str">
        <f>HYPERLINK("https://stackoverflow.com/q/45310234", "45310234")</f>
        <v>45310234</v>
      </c>
      <c r="B12" s="3">
        <v>0.6991869918699188</v>
      </c>
    </row>
    <row r="13">
      <c r="A13" s="2" t="str">
        <f>HYPERLINK("https://stackoverflow.com/q/54603982", "54603982")</f>
        <v>54603982</v>
      </c>
      <c r="B13" s="3">
        <v>0.6842105263157894</v>
      </c>
    </row>
    <row r="14">
      <c r="A14" s="2" t="str">
        <f>HYPERLINK("https://stackoverflow.com/q/42946766", "42946766")</f>
        <v>42946766</v>
      </c>
      <c r="B14" s="3">
        <v>0.6830985915492958</v>
      </c>
    </row>
    <row r="15">
      <c r="A15" s="2" t="str">
        <f>HYPERLINK("https://stackoverflow.com/q/45678498", "45678498")</f>
        <v>45678498</v>
      </c>
      <c r="B15" s="3">
        <v>0.6702127659574468</v>
      </c>
    </row>
    <row r="16">
      <c r="A16" s="2" t="str">
        <f>HYPERLINK("https://stackoverflow.com/q/29395319", "29395319")</f>
        <v>29395319</v>
      </c>
      <c r="B16" s="3">
        <v>0.6687898089171974</v>
      </c>
    </row>
    <row r="17">
      <c r="A17" s="2" t="str">
        <f>HYPERLINK("https://stackoverflow.com/q/41639069", "41639069")</f>
        <v>41639069</v>
      </c>
      <c r="B17" s="3">
        <v>0.6666666666666666</v>
      </c>
    </row>
    <row r="18">
      <c r="A18" s="2" t="str">
        <f>HYPERLINK("https://stackoverflow.com/q/46295367", "46295367")</f>
        <v>46295367</v>
      </c>
      <c r="B18" s="3">
        <v>0.6636904761904763</v>
      </c>
    </row>
    <row r="19">
      <c r="A19" s="2" t="str">
        <f>HYPERLINK("https://stackoverflow.com/q/61143493", "61143493")</f>
        <v>61143493</v>
      </c>
      <c r="B19" s="3">
        <v>0.6601941747572814</v>
      </c>
    </row>
    <row r="20">
      <c r="A20" s="2" t="str">
        <f>HYPERLINK("https://stackoverflow.com/q/32306914", "32306914")</f>
        <v>32306914</v>
      </c>
      <c r="B20" s="3">
        <v>0.6586021505376345</v>
      </c>
    </row>
    <row r="21" ht="15.75" customHeight="1">
      <c r="A21" s="2" t="str">
        <f>HYPERLINK("https://stackoverflow.com/q/45281799", "45281799")</f>
        <v>45281799</v>
      </c>
      <c r="B21" s="3">
        <v>0.6371308016877637</v>
      </c>
    </row>
    <row r="22" ht="15.75" customHeight="1">
      <c r="A22" s="2" t="str">
        <f>HYPERLINK("https://stackoverflow.com/q/49666940", "49666940")</f>
        <v>49666940</v>
      </c>
      <c r="B22" s="3">
        <v>0.6347517730496453</v>
      </c>
    </row>
    <row r="23" ht="15.75" customHeight="1">
      <c r="A23" s="2" t="str">
        <f>HYPERLINK("https://stackoverflow.com/q/61120900", "61120900")</f>
        <v>61120900</v>
      </c>
      <c r="B23" s="3">
        <v>0.6322463768115942</v>
      </c>
    </row>
    <row r="24" ht="15.75" customHeight="1">
      <c r="A24" s="2" t="str">
        <f>HYPERLINK("https://stackoverflow.com/q/61824996", "61824996")</f>
        <v>61824996</v>
      </c>
      <c r="B24" s="3">
        <v>0.6284153005464481</v>
      </c>
    </row>
    <row r="25" ht="15.75" customHeight="1">
      <c r="A25" s="2" t="str">
        <f>HYPERLINK("https://stackoverflow.com/q/60831699", "60831699")</f>
        <v>60831699</v>
      </c>
      <c r="B25" s="3">
        <v>0.6279069767441862</v>
      </c>
    </row>
    <row r="26" ht="15.75" customHeight="1">
      <c r="A26" s="2" t="str">
        <f>HYPERLINK("https://stackoverflow.com/q/61775267", "61775267")</f>
        <v>61775267</v>
      </c>
      <c r="B26" s="3">
        <v>0.6268656716417911</v>
      </c>
    </row>
    <row r="27" ht="15.75" customHeight="1">
      <c r="A27" s="2" t="str">
        <f>HYPERLINK("https://stackoverflow.com/q/55781743", "55781743")</f>
        <v>55781743</v>
      </c>
      <c r="B27" s="3">
        <v>0.6218905472636816</v>
      </c>
    </row>
    <row r="28" ht="15.75" customHeight="1">
      <c r="A28" s="2" t="str">
        <f>HYPERLINK("https://stackoverflow.com/q/57261342", "57261342")</f>
        <v>57261342</v>
      </c>
      <c r="B28" s="3">
        <v>0.6016260162601627</v>
      </c>
    </row>
    <row r="29" ht="15.75" customHeight="1">
      <c r="A29" s="2" t="str">
        <f>HYPERLINK("https://stackoverflow.com/q/54069553", "54069553")</f>
        <v>54069553</v>
      </c>
      <c r="B29" s="3">
        <v>0.6</v>
      </c>
    </row>
    <row r="30" ht="15.75" customHeight="1">
      <c r="A30" s="2" t="str">
        <f>HYPERLINK("https://stackoverflow.com/q/46041253", "46041253")</f>
        <v>46041253</v>
      </c>
      <c r="B30" s="3">
        <v>0.5981735159817352</v>
      </c>
    </row>
    <row r="31" ht="15.75" customHeight="1">
      <c r="A31" s="2" t="str">
        <f>HYPERLINK("https://stackoverflow.com/q/60672693", "60672693")</f>
        <v>60672693</v>
      </c>
      <c r="B31" s="3">
        <v>0.5855855855855857</v>
      </c>
    </row>
    <row r="32" ht="15.75" customHeight="1">
      <c r="A32" s="2" t="str">
        <f>HYPERLINK("https://stackoverflow.com/q/36766698", "36766698")</f>
        <v>36766698</v>
      </c>
      <c r="B32" s="3">
        <v>0.5781249999999999</v>
      </c>
    </row>
    <row r="33" ht="15.75" customHeight="1">
      <c r="A33" s="2" t="str">
        <f>HYPERLINK("https://stackoverflow.com/q/2615337", "2615337")</f>
        <v>2615337</v>
      </c>
      <c r="B33" s="3">
        <v>0.5725490196078433</v>
      </c>
    </row>
    <row r="34" ht="15.75" customHeight="1">
      <c r="A34" s="2" t="str">
        <f>HYPERLINK("https://stackoverflow.com/q/46195839", "46195839")</f>
        <v>46195839</v>
      </c>
      <c r="B34" s="3">
        <v>0.5719696969696969</v>
      </c>
    </row>
    <row r="35" ht="15.75" customHeight="1">
      <c r="A35" s="2" t="str">
        <f>HYPERLINK("https://stackoverflow.com/q/60648240", "60648240")</f>
        <v>60648240</v>
      </c>
      <c r="B35" s="3">
        <v>0.5704467353951891</v>
      </c>
    </row>
    <row r="36" ht="15.75" customHeight="1">
      <c r="A36" s="2" t="str">
        <f>HYPERLINK("https://stackoverflow.com/q/59688843", "59688843")</f>
        <v>59688843</v>
      </c>
      <c r="B36" s="3">
        <v>0.5677655677655677</v>
      </c>
    </row>
    <row r="37" ht="15.75" customHeight="1">
      <c r="A37" s="2" t="str">
        <f>HYPERLINK("https://stackoverflow.com/q/61782655", "61782655")</f>
        <v>61782655</v>
      </c>
      <c r="B37" s="3">
        <v>0.5632183908045977</v>
      </c>
    </row>
    <row r="38" ht="15.75" customHeight="1">
      <c r="A38" s="2" t="str">
        <f>HYPERLINK("https://stackoverflow.com/q/49565318", "49565318")</f>
        <v>49565318</v>
      </c>
      <c r="B38" s="3">
        <v>0.5609756097560976</v>
      </c>
    </row>
    <row r="39" ht="15.75" customHeight="1">
      <c r="A39" s="2" t="str">
        <f>HYPERLINK("https://stackoverflow.com/q/50823383", "50823383")</f>
        <v>50823383</v>
      </c>
      <c r="B39" s="3">
        <v>0.5533333333333335</v>
      </c>
    </row>
    <row r="40" ht="15.75" customHeight="1">
      <c r="A40" s="2" t="str">
        <f>HYPERLINK("https://stackoverflow.com/q/13267422", "13267422")</f>
        <v>13267422</v>
      </c>
      <c r="B40" s="3">
        <v>0.5522388059701493</v>
      </c>
    </row>
    <row r="41" ht="15.75" customHeight="1">
      <c r="A41" s="2" t="str">
        <f>HYPERLINK("https://stackoverflow.com/q/37306094", "37306094")</f>
        <v>37306094</v>
      </c>
      <c r="B41" s="3">
        <v>0.5454545454545455</v>
      </c>
    </row>
    <row r="42" ht="15.75" customHeight="1">
      <c r="A42" s="2" t="str">
        <f>HYPERLINK("https://stackoverflow.com/q/54557467", "54557467")</f>
        <v>54557467</v>
      </c>
      <c r="B42" s="3">
        <v>0.543859649122807</v>
      </c>
    </row>
    <row r="43" ht="15.75" customHeight="1">
      <c r="A43" s="2" t="str">
        <f>HYPERLINK("https://stackoverflow.com/q/57417867", "57417867")</f>
        <v>57417867</v>
      </c>
      <c r="B43" s="3">
        <v>0.5395480225988701</v>
      </c>
    </row>
    <row r="44" ht="15.75" customHeight="1">
      <c r="A44" s="2" t="str">
        <f>HYPERLINK("https://stackoverflow.com/q/61105890", "61105890")</f>
        <v>61105890</v>
      </c>
      <c r="B44" s="3">
        <v>0.5391304347826087</v>
      </c>
    </row>
    <row r="45" ht="15.75" customHeight="1">
      <c r="A45" s="2" t="str">
        <f>HYPERLINK("https://stackoverflow.com/q/2566385", "2566385")</f>
        <v>2566385</v>
      </c>
      <c r="B45" s="3">
        <v>0.5372549019607844</v>
      </c>
    </row>
    <row r="46" ht="15.75" customHeight="1">
      <c r="A46" s="2" t="str">
        <f>HYPERLINK("https://stackoverflow.com/q/49670353", "49670353")</f>
        <v>49670353</v>
      </c>
      <c r="B46" s="3">
        <v>0.5350877192982455</v>
      </c>
    </row>
    <row r="47" ht="15.75" customHeight="1">
      <c r="A47" s="2" t="str">
        <f>HYPERLINK("https://stackoverflow.com/q/58798429", "58798429")</f>
        <v>58798429</v>
      </c>
      <c r="B47" s="3">
        <v>0.5333333333333332</v>
      </c>
    </row>
    <row r="48" ht="15.75" customHeight="1">
      <c r="A48" s="2" t="str">
        <f>HYPERLINK("https://stackoverflow.com/q/58649380", "58649380")</f>
        <v>58649380</v>
      </c>
      <c r="B48" s="3">
        <v>0.5325203252032522</v>
      </c>
    </row>
    <row r="49" ht="15.75" customHeight="1">
      <c r="A49" s="2" t="str">
        <f>HYPERLINK("https://stackoverflow.com/q/54754818", "54754818")</f>
        <v>54754818</v>
      </c>
      <c r="B49" s="3">
        <v>0.5321375186846038</v>
      </c>
    </row>
    <row r="50" ht="15.75" customHeight="1">
      <c r="A50" s="2" t="str">
        <f>HYPERLINK("https://stackoverflow.com/q/57163127", "57163127")</f>
        <v>57163127</v>
      </c>
      <c r="B50" s="3">
        <v>0.531578947368421</v>
      </c>
    </row>
    <row r="51" ht="15.75" customHeight="1">
      <c r="A51" s="2" t="str">
        <f>HYPERLINK("https://stackoverflow.com/q/43157336", "43157336")</f>
        <v>43157336</v>
      </c>
      <c r="B51" s="3">
        <v>0.5260416666666667</v>
      </c>
    </row>
    <row r="52" ht="15.75" customHeight="1">
      <c r="A52" s="2" t="str">
        <f>HYPERLINK("https://stackoverflow.com/q/62037429", "62037429")</f>
        <v>62037429</v>
      </c>
      <c r="B52" s="3">
        <v>0.5260416666666667</v>
      </c>
    </row>
    <row r="53" ht="15.75" customHeight="1">
      <c r="A53" s="2" t="str">
        <f>HYPERLINK("https://stackoverflow.com/q/45896488", "45896488")</f>
        <v>45896488</v>
      </c>
      <c r="B53" s="3">
        <v>0.5250000000000001</v>
      </c>
    </row>
    <row r="54" ht="15.75" customHeight="1">
      <c r="A54" s="2" t="str">
        <f>HYPERLINK("https://stackoverflow.com/q/44073502", "44073502")</f>
        <v>44073502</v>
      </c>
      <c r="B54" s="3">
        <v>0.5225225225225225</v>
      </c>
    </row>
    <row r="55" ht="15.75" customHeight="1">
      <c r="A55" s="2" t="str">
        <f>HYPERLINK("https://stackoverflow.com/q/51086790", "51086790")</f>
        <v>51086790</v>
      </c>
      <c r="B55" s="3">
        <v>0.5201698513800423</v>
      </c>
    </row>
    <row r="56" ht="15.75" customHeight="1">
      <c r="A56" s="2" t="str">
        <f>HYPERLINK("https://stackoverflow.com/q/61191042", "61191042")</f>
        <v>61191042</v>
      </c>
      <c r="B56" s="3">
        <v>0.5057471264367815</v>
      </c>
    </row>
    <row r="57" ht="15.75" customHeight="1">
      <c r="A57" s="2" t="str">
        <f>HYPERLINK("https://stackoverflow.com/q/56420263", "56420263")</f>
        <v>56420263</v>
      </c>
      <c r="B57" s="3">
        <v>0.5051020408163266</v>
      </c>
    </row>
    <row r="58" ht="15.75" customHeight="1">
      <c r="A58" s="2" t="str">
        <f>HYPERLINK("https://stackoverflow.com/q/43995641", "43995641")</f>
        <v>43995641</v>
      </c>
      <c r="B58" s="3">
        <v>0.5045045045045046</v>
      </c>
    </row>
    <row r="59" ht="15.75" customHeight="1">
      <c r="A59" s="2" t="str">
        <f>HYPERLINK("https://stackoverflow.com/q/53170139", "53170139")</f>
        <v>53170139</v>
      </c>
      <c r="B59" s="3">
        <v>0.5043859649122807</v>
      </c>
    </row>
    <row r="60" ht="15.75" customHeight="1">
      <c r="A60" s="2" t="str">
        <f>HYPERLINK("https://stackoverflow.com/q/544097", "544097")</f>
        <v>544097</v>
      </c>
      <c r="B60" s="3">
        <v>0.5037878787878788</v>
      </c>
    </row>
    <row r="61" ht="15.75" customHeight="1">
      <c r="A61" s="2" t="str">
        <f>HYPERLINK("https://stackoverflow.com/q/50688958", "50688958")</f>
        <v>50688958</v>
      </c>
      <c r="B61" s="3">
        <v>0.5033333333333334</v>
      </c>
    </row>
    <row r="62" ht="15.75" customHeight="1">
      <c r="A62" s="2" t="str">
        <f>HYPERLINK("https://stackoverflow.com/q/57557137", "57557137")</f>
        <v>57557137</v>
      </c>
      <c r="B62" s="3">
        <v>0.5028571428571429</v>
      </c>
    </row>
    <row r="63" ht="15.75" customHeight="1">
      <c r="A63" s="2" t="str">
        <f>HYPERLINK("https://stackoverflow.com/q/45602479", "45602479")</f>
        <v>45602479</v>
      </c>
      <c r="B63" s="3">
        <v>0.501449275362319</v>
      </c>
    </row>
    <row r="64" ht="15.75" customHeight="1">
      <c r="A64" s="2" t="str">
        <f>HYPERLINK("https://stackoverflow.com/q/46342043", "46342043")</f>
        <v>46342043</v>
      </c>
      <c r="B64" s="3">
        <v>0.5014492753623189</v>
      </c>
    </row>
    <row r="65" ht="15.75" customHeight="1">
      <c r="A65" s="2" t="str">
        <f>HYPERLINK("https://stackoverflow.com/q/53207653", "53207653")</f>
        <v>53207653</v>
      </c>
      <c r="B65" s="3">
        <v>0.4942528735632183</v>
      </c>
    </row>
    <row r="66" ht="15.75" customHeight="1">
      <c r="A66" s="2" t="str">
        <f>HYPERLINK("https://stackoverflow.com/q/49467664", "49467664")</f>
        <v>49467664</v>
      </c>
      <c r="B66" s="3">
        <v>0.4905660377358491</v>
      </c>
    </row>
    <row r="67" ht="15.75" customHeight="1">
      <c r="A67" s="2" t="str">
        <f>HYPERLINK("https://stackoverflow.com/q/56875888", "56875888")</f>
        <v>56875888</v>
      </c>
      <c r="B67" s="3">
        <v>0.4897959183673468</v>
      </c>
    </row>
    <row r="68" ht="15.75" customHeight="1">
      <c r="A68" s="2" t="str">
        <f>HYPERLINK("https://stackoverflow.com/q/52120970", "52120970")</f>
        <v>52120970</v>
      </c>
      <c r="B68" s="3">
        <v>0.4891518737672583</v>
      </c>
    </row>
    <row r="69" ht="15.75" customHeight="1">
      <c r="A69" s="2" t="str">
        <f>HYPERLINK("https://stackoverflow.com/q/52585467", "52585467")</f>
        <v>52585467</v>
      </c>
      <c r="B69" s="3">
        <v>0.4883720930232558</v>
      </c>
    </row>
    <row r="70" ht="15.75" customHeight="1">
      <c r="A70" s="2" t="str">
        <f>HYPERLINK("https://stackoverflow.com/q/33048763", "33048763")</f>
        <v>33048763</v>
      </c>
      <c r="B70" s="3">
        <v>0.4863387978142075</v>
      </c>
    </row>
    <row r="71" ht="15.75" customHeight="1">
      <c r="A71" s="2" t="str">
        <f>HYPERLINK("https://stackoverflow.com/q/61734639", "61734639")</f>
        <v>61734639</v>
      </c>
      <c r="B71" s="3">
        <v>0.4858156028368795</v>
      </c>
    </row>
    <row r="72" ht="15.75" customHeight="1">
      <c r="A72" s="2" t="str">
        <f>HYPERLINK("https://stackoverflow.com/q/62065508", "62065508")</f>
        <v>62065508</v>
      </c>
      <c r="B72" s="3">
        <v>0.4811320754716981</v>
      </c>
    </row>
    <row r="73" ht="15.75" customHeight="1">
      <c r="A73" s="2" t="str">
        <f>HYPERLINK("https://stackoverflow.com/q/61208367", "61208367")</f>
        <v>61208367</v>
      </c>
      <c r="B73" s="3">
        <v>0.4805194805194805</v>
      </c>
    </row>
    <row r="74" ht="15.75" customHeight="1">
      <c r="A74" s="2" t="str">
        <f>HYPERLINK("https://stackoverflow.com/q/42705379", "42705379")</f>
        <v>42705379</v>
      </c>
      <c r="B74" s="3">
        <v>0.4791666666666666</v>
      </c>
    </row>
    <row r="75" ht="15.75" customHeight="1">
      <c r="A75" s="2" t="str">
        <f>HYPERLINK("https://stackoverflow.com/q/55161617", "55161617")</f>
        <v>55161617</v>
      </c>
      <c r="B75" s="3">
        <v>0.4750656167979002</v>
      </c>
    </row>
    <row r="76" ht="15.75" customHeight="1">
      <c r="A76" s="2" t="str">
        <f>HYPERLINK("https://stackoverflow.com/q/50829992", "50829992")</f>
        <v>50829992</v>
      </c>
      <c r="B76" s="3">
        <v>0.4741784037558685</v>
      </c>
    </row>
    <row r="77" ht="15.75" customHeight="1">
      <c r="A77" s="2" t="str">
        <f>HYPERLINK("https://stackoverflow.com/q/57849964", "57849964")</f>
        <v>57849964</v>
      </c>
      <c r="B77" s="3">
        <v>0.4731182795698924</v>
      </c>
    </row>
    <row r="78" ht="15.75" customHeight="1">
      <c r="A78" s="2" t="str">
        <f>HYPERLINK("https://stackoverflow.com/q/42577224", "42577224")</f>
        <v>42577224</v>
      </c>
      <c r="B78" s="3">
        <v>0.4717514124293786</v>
      </c>
    </row>
    <row r="79" ht="15.75" customHeight="1">
      <c r="A79" s="2" t="str">
        <f>HYPERLINK("https://stackoverflow.com/q/49997339", "49997339")</f>
        <v>49997339</v>
      </c>
      <c r="B79" s="3">
        <v>0.470790378006873</v>
      </c>
    </row>
    <row r="80" ht="15.75" customHeight="1">
      <c r="A80" s="2" t="str">
        <f>HYPERLINK("https://stackoverflow.com/q/52825572", "52825572")</f>
        <v>52825572</v>
      </c>
      <c r="B80" s="3">
        <v>0.4705882352941178</v>
      </c>
    </row>
    <row r="81" ht="15.75" customHeight="1">
      <c r="A81" s="2" t="str">
        <f>HYPERLINK("https://stackoverflow.com/q/51206764", "51206764")</f>
        <v>51206764</v>
      </c>
      <c r="B81" s="3">
        <v>0.4705882352941177</v>
      </c>
    </row>
    <row r="82" ht="15.75" customHeight="1">
      <c r="A82" s="2" t="str">
        <f>HYPERLINK("https://stackoverflow.com/q/45963371", "45963371")</f>
        <v>45963371</v>
      </c>
      <c r="B82" s="3">
        <v>0.4702380952380953</v>
      </c>
    </row>
    <row r="83" ht="15.75" customHeight="1">
      <c r="A83" s="2" t="str">
        <f>HYPERLINK("https://stackoverflow.com/q/57971560", "57971560")</f>
        <v>57971560</v>
      </c>
      <c r="B83" s="3">
        <v>0.4696969696969697</v>
      </c>
    </row>
    <row r="84" ht="15.75" customHeight="1">
      <c r="A84" s="2" t="str">
        <f>HYPERLINK("https://stackoverflow.com/q/55450821", "55450821")</f>
        <v>55450821</v>
      </c>
      <c r="B84" s="3">
        <v>0.4681372549019609</v>
      </c>
    </row>
    <row r="85" ht="15.75" customHeight="1">
      <c r="A85" s="2" t="str">
        <f>HYPERLINK("https://stackoverflow.com/q/50766363", "50766363")</f>
        <v>50766363</v>
      </c>
      <c r="B85" s="3">
        <v>0.4666666666666667</v>
      </c>
    </row>
    <row r="86" ht="15.75" customHeight="1">
      <c r="A86" s="2" t="str">
        <f>HYPERLINK("https://stackoverflow.com/q/58275712", "58275712")</f>
        <v>58275712</v>
      </c>
      <c r="B86" s="3">
        <v>0.4644808743169397</v>
      </c>
    </row>
    <row r="87" ht="15.75" customHeight="1">
      <c r="A87" s="2" t="str">
        <f>HYPERLINK("https://stackoverflow.com/q/53433521", "53433521")</f>
        <v>53433521</v>
      </c>
      <c r="B87" s="3">
        <v>0.4530744336569579</v>
      </c>
    </row>
    <row r="88" ht="15.75" customHeight="1">
      <c r="A88" s="2" t="str">
        <f>HYPERLINK("https://stackoverflow.com/q/22449283", "22449283")</f>
        <v>22449283</v>
      </c>
      <c r="B88" s="3">
        <v>0.4523809523809525</v>
      </c>
    </row>
    <row r="89" ht="15.75" customHeight="1">
      <c r="A89" s="2" t="str">
        <f>HYPERLINK("https://stackoverflow.com/q/51739637", "51739637")</f>
        <v>51739637</v>
      </c>
      <c r="B89" s="3">
        <v>0.4489795918367345</v>
      </c>
    </row>
    <row r="90" ht="15.75" customHeight="1">
      <c r="A90" s="2" t="str">
        <f>HYPERLINK("https://stackoverflow.com/q/59565239", "59565239")</f>
        <v>59565239</v>
      </c>
      <c r="B90" s="3">
        <v>0.4481236203090508</v>
      </c>
    </row>
    <row r="91" ht="15.75" customHeight="1">
      <c r="A91" s="2" t="str">
        <f>HYPERLINK("https://stackoverflow.com/q/26655087", "26655087")</f>
        <v>26655087</v>
      </c>
      <c r="B91" s="3">
        <v>0.446886446886447</v>
      </c>
    </row>
    <row r="92" ht="15.75" customHeight="1">
      <c r="A92" s="2" t="str">
        <f>HYPERLINK("https://stackoverflow.com/q/26585466", "26585466")</f>
        <v>26585466</v>
      </c>
      <c r="B92" s="3">
        <v>0.446376811594203</v>
      </c>
    </row>
    <row r="93" ht="15.75" customHeight="1">
      <c r="A93" s="2" t="str">
        <f>HYPERLINK("https://stackoverflow.com/q/32747702", "32747702")</f>
        <v>32747702</v>
      </c>
      <c r="B93" s="3">
        <v>0.4433656957928803</v>
      </c>
    </row>
    <row r="94" ht="15.75" customHeight="1">
      <c r="A94" s="2" t="str">
        <f>HYPERLINK("https://stackoverflow.com/q/53618469", "53618469")</f>
        <v>53618469</v>
      </c>
      <c r="B94" s="3">
        <v>0.4427860696517413</v>
      </c>
    </row>
    <row r="95" ht="15.75" customHeight="1">
      <c r="A95" s="2" t="str">
        <f>HYPERLINK("https://stackoverflow.com/q/20846544", "20846544")</f>
        <v>20846544</v>
      </c>
      <c r="B95" s="3">
        <v>0.4426229508196722</v>
      </c>
    </row>
    <row r="96" ht="15.75" customHeight="1">
      <c r="A96" s="2" t="str">
        <f>HYPERLINK("https://stackoverflow.com/q/30025388", "30025388")</f>
        <v>30025388</v>
      </c>
      <c r="B96" s="3">
        <v>0.4425287356321839</v>
      </c>
    </row>
    <row r="97" ht="15.75" customHeight="1">
      <c r="A97" s="2" t="str">
        <f>HYPERLINK("https://stackoverflow.com/q/17389702", "17389702")</f>
        <v>17389702</v>
      </c>
      <c r="B97" s="3">
        <v>0.440251572327044</v>
      </c>
    </row>
    <row r="98" ht="15.75" customHeight="1">
      <c r="A98" s="2" t="str">
        <f>HYPERLINK("https://stackoverflow.com/q/57895035", "57895035")</f>
        <v>57895035</v>
      </c>
      <c r="B98" s="3">
        <v>0.4383202099737533</v>
      </c>
    </row>
    <row r="99" ht="15.75" customHeight="1">
      <c r="A99" s="2" t="str">
        <f>HYPERLINK("https://stackoverflow.com/q/57164103", "57164103")</f>
        <v>57164103</v>
      </c>
      <c r="B99" s="3">
        <v>0.4345794392523363</v>
      </c>
    </row>
    <row r="100" ht="15.75" customHeight="1">
      <c r="A100" s="2" t="str">
        <f>HYPERLINK("https://stackoverflow.com/q/56756414", "56756414")</f>
        <v>56756414</v>
      </c>
      <c r="B100" s="3">
        <v>0.434052757793765</v>
      </c>
    </row>
    <row r="101" ht="15.75" customHeight="1">
      <c r="A101" s="2" t="str">
        <f>HYPERLINK("https://stackoverflow.com/q/17926933", "17926933")</f>
        <v>17926933</v>
      </c>
      <c r="B101" s="3">
        <v>0.4325699745547074</v>
      </c>
    </row>
    <row r="102" ht="15.75" customHeight="1">
      <c r="A102" s="2" t="str">
        <f>HYPERLINK("https://stackoverflow.com/q/17313690", "17313690")</f>
        <v>17313690</v>
      </c>
      <c r="B102" s="3">
        <v>0.4322916666666667</v>
      </c>
    </row>
    <row r="103" ht="15.75" customHeight="1">
      <c r="A103" s="2" t="str">
        <f>HYPERLINK("https://stackoverflow.com/q/47823345", "47823345")</f>
        <v>47823345</v>
      </c>
      <c r="B103" s="3">
        <v>0.431654676258993</v>
      </c>
    </row>
    <row r="104" ht="15.75" customHeight="1">
      <c r="A104" s="2" t="str">
        <f>HYPERLINK("https://stackoverflow.com/q/46655042", "46655042")</f>
        <v>46655042</v>
      </c>
      <c r="B104" s="3">
        <v>0.426829268292683</v>
      </c>
    </row>
    <row r="105" ht="15.75" customHeight="1">
      <c r="A105" s="2" t="str">
        <f>HYPERLINK("https://stackoverflow.com/q/54574872", "54574872")</f>
        <v>54574872</v>
      </c>
      <c r="B105" s="3">
        <v>0.426829268292683</v>
      </c>
    </row>
    <row r="106" ht="15.75" customHeight="1">
      <c r="A106" s="2" t="str">
        <f>HYPERLINK("https://stackoverflow.com/q/47515082", "47515082")</f>
        <v>47515082</v>
      </c>
      <c r="B106" s="3">
        <v>0.4263565891472869</v>
      </c>
    </row>
    <row r="107" ht="15.75" customHeight="1">
      <c r="A107" s="2" t="str">
        <f>HYPERLINK("https://stackoverflow.com/q/36986164", "36986164")</f>
        <v>36986164</v>
      </c>
      <c r="B107" s="3">
        <v>0.4255952380952382</v>
      </c>
    </row>
    <row r="108" ht="15.75" customHeight="1">
      <c r="A108" s="2" t="str">
        <f>HYPERLINK("https://stackoverflow.com/q/51545104", "51545104")</f>
        <v>51545104</v>
      </c>
      <c r="B108" s="3">
        <v>0.4246794871794872</v>
      </c>
    </row>
    <row r="109" ht="15.75" customHeight="1">
      <c r="A109" s="2" t="str">
        <f>HYPERLINK("https://stackoverflow.com/q/16999224", "16999224")</f>
        <v>16999224</v>
      </c>
      <c r="B109" s="3">
        <v>0.4212454212454214</v>
      </c>
    </row>
    <row r="110" ht="15.75" customHeight="1">
      <c r="A110" s="2" t="str">
        <f>HYPERLINK("https://stackoverflow.com/q/47305630", "47305630")</f>
        <v>47305630</v>
      </c>
      <c r="B110" s="3">
        <v>0.4180790960451978</v>
      </c>
    </row>
    <row r="111" ht="15.75" customHeight="1">
      <c r="A111" s="2" t="str">
        <f>HYPERLINK("https://stackoverflow.com/q/56570383", "56570383")</f>
        <v>56570383</v>
      </c>
      <c r="B111" s="3">
        <v>0.4179104477611941</v>
      </c>
    </row>
    <row r="112" ht="15.75" customHeight="1">
      <c r="A112" s="2" t="str">
        <f>HYPERLINK("https://stackoverflow.com/q/57211188", "57211188")</f>
        <v>57211188</v>
      </c>
      <c r="B112" s="3">
        <v>0.4179104477611941</v>
      </c>
    </row>
    <row r="113" ht="15.75" customHeight="1">
      <c r="A113" s="2" t="str">
        <f>HYPERLINK("https://stackoverflow.com/q/46271988", "46271988")</f>
        <v>46271988</v>
      </c>
      <c r="B113" s="3">
        <v>0.4149659863945577</v>
      </c>
    </row>
    <row r="114" ht="15.75" customHeight="1">
      <c r="A114" s="2" t="str">
        <f>HYPERLINK("https://stackoverflow.com/q/43589592", "43589592")</f>
        <v>43589592</v>
      </c>
      <c r="B114" s="3">
        <v>0.4133333333333334</v>
      </c>
    </row>
    <row r="115" ht="15.75" customHeight="1">
      <c r="A115" s="2" t="str">
        <f>HYPERLINK("https://stackoverflow.com/q/57172082", "57172082")</f>
        <v>57172082</v>
      </c>
      <c r="B115" s="3">
        <v>0.4081632653061224</v>
      </c>
    </row>
    <row r="116" ht="15.75" customHeight="1">
      <c r="A116" s="2" t="str">
        <f>HYPERLINK("https://stackoverflow.com/q/44091275", "44091275")</f>
        <v>44091275</v>
      </c>
      <c r="B116" s="3">
        <v>0.4077134986225896</v>
      </c>
    </row>
    <row r="117" ht="15.75" customHeight="1">
      <c r="A117" s="2" t="str">
        <f>HYPERLINK("https://stackoverflow.com/q/56859374", "56859374")</f>
        <v>56859374</v>
      </c>
      <c r="B117" s="3">
        <v>0.4075043630017453</v>
      </c>
    </row>
    <row r="118" ht="15.75" customHeight="1">
      <c r="A118" s="2" t="str">
        <f>HYPERLINK("https://stackoverflow.com/q/47910518", "47910518")</f>
        <v>47910518</v>
      </c>
      <c r="B118" s="3">
        <v>0.4066666666666667</v>
      </c>
    </row>
    <row r="119" ht="15.75" customHeight="1">
      <c r="A119" s="2" t="str">
        <f>HYPERLINK("https://stackoverflow.com/q/56674480", "56674480")</f>
        <v>56674480</v>
      </c>
      <c r="B119" s="3">
        <v>0.403755868544601</v>
      </c>
    </row>
    <row r="120" ht="15.75" customHeight="1">
      <c r="A120" s="2" t="str">
        <f>HYPERLINK("https://stackoverflow.com/q/56657103", "56657103")</f>
        <v>56657103</v>
      </c>
      <c r="B120" s="3">
        <v>0.4036697247706422</v>
      </c>
    </row>
    <row r="121" ht="15.75" customHeight="1">
      <c r="A121" s="2" t="str">
        <f>HYPERLINK("https://stackoverflow.com/q/50303866", "50303866")</f>
        <v>50303866</v>
      </c>
      <c r="B121" s="3">
        <v>0.4035087719298245</v>
      </c>
    </row>
    <row r="122" ht="15.75" customHeight="1">
      <c r="A122" s="2" t="str">
        <f>HYPERLINK("https://stackoverflow.com/q/49921038", "49921038")</f>
        <v>49921038</v>
      </c>
      <c r="B122" s="3">
        <v>0.4031007751937985</v>
      </c>
    </row>
    <row r="123" ht="15.75" customHeight="1">
      <c r="A123" s="2" t="str">
        <f>HYPERLINK("https://stackoverflow.com/q/58097200", "58097200")</f>
        <v>58097200</v>
      </c>
      <c r="B123" s="3">
        <v>0.4028520499108734</v>
      </c>
    </row>
    <row r="124" ht="15.75" customHeight="1">
      <c r="A124" s="2" t="str">
        <f>HYPERLINK("https://stackoverflow.com/q/49419372", "49419372")</f>
        <v>49419372</v>
      </c>
      <c r="B124" s="3">
        <v>0.4022038567493114</v>
      </c>
    </row>
    <row r="125" ht="15.75" customHeight="1">
      <c r="A125" s="2" t="str">
        <f>HYPERLINK("https://stackoverflow.com/q/55308559", "55308559")</f>
        <v>55308559</v>
      </c>
      <c r="B125" s="3">
        <v>0.4000000000000001</v>
      </c>
    </row>
    <row r="126" ht="15.75" customHeight="1">
      <c r="A126" s="2" t="str">
        <f>HYPERLINK("https://stackoverflow.com/q/48952883", "48952883")</f>
        <v>48952883</v>
      </c>
      <c r="B126" s="3">
        <v>0.3983739837398375</v>
      </c>
    </row>
    <row r="127" ht="15.75" customHeight="1">
      <c r="A127" s="2" t="str">
        <f>HYPERLINK("https://stackoverflow.com/q/41420363", "41420363")</f>
        <v>41420363</v>
      </c>
      <c r="B127" s="3">
        <v>0.3983739837398374</v>
      </c>
    </row>
    <row r="128" ht="15.75" customHeight="1">
      <c r="A128" s="2" t="str">
        <f>HYPERLINK("https://stackoverflow.com/q/61222090", "61222090")</f>
        <v>61222090</v>
      </c>
      <c r="B128" s="3">
        <v>0.3951890034364262</v>
      </c>
    </row>
    <row r="129" ht="15.75" customHeight="1">
      <c r="A129" s="2" t="str">
        <f>HYPERLINK("https://stackoverflow.com/q/61818685", "61818685")</f>
        <v>61818685</v>
      </c>
      <c r="B129" s="3">
        <v>0.3933333333333334</v>
      </c>
    </row>
    <row r="130" ht="15.75" customHeight="1">
      <c r="A130" s="2" t="str">
        <f>HYPERLINK("https://stackoverflow.com/q/52436007", "52436007")</f>
        <v>52436007</v>
      </c>
      <c r="B130" s="3">
        <v>0.3923809523809524</v>
      </c>
    </row>
    <row r="131" ht="15.75" customHeight="1">
      <c r="A131" s="2" t="str">
        <f>HYPERLINK("https://stackoverflow.com/q/19290354", "19290354")</f>
        <v>19290354</v>
      </c>
      <c r="B131" s="3">
        <v>0.3914373088685015</v>
      </c>
    </row>
    <row r="132" ht="15.75" customHeight="1">
      <c r="A132" s="2" t="str">
        <f>HYPERLINK("https://stackoverflow.com/q/51066585", "51066585")</f>
        <v>51066585</v>
      </c>
      <c r="B132" s="3">
        <v>0.3914373088685015</v>
      </c>
    </row>
    <row r="133" ht="15.75" customHeight="1">
      <c r="A133" s="2" t="str">
        <f>HYPERLINK("https://stackoverflow.com/q/56903025", "56903025")</f>
        <v>56903025</v>
      </c>
      <c r="B133" s="3">
        <v>0.391304347826087</v>
      </c>
    </row>
    <row r="134" ht="15.75" customHeight="1">
      <c r="A134" s="2" t="str">
        <f>HYPERLINK("https://stackoverflow.com/q/50480858", "50480858")</f>
        <v>50480858</v>
      </c>
      <c r="B134" s="3">
        <v>0.3907284768211921</v>
      </c>
    </row>
    <row r="135" ht="15.75" customHeight="1">
      <c r="A135" s="2" t="str">
        <f>HYPERLINK("https://stackoverflow.com/q/21492201", "21492201")</f>
        <v>21492201</v>
      </c>
      <c r="B135" s="3">
        <v>0.390625</v>
      </c>
    </row>
    <row r="136" ht="15.75" customHeight="1">
      <c r="A136" s="2" t="str">
        <f>HYPERLINK("https://stackoverflow.com/q/50713215", "50713215")</f>
        <v>50713215</v>
      </c>
      <c r="B136" s="3">
        <v>0.3881278538812785</v>
      </c>
    </row>
    <row r="137" ht="15.75" customHeight="1">
      <c r="A137" s="2" t="str">
        <f>HYPERLINK("https://stackoverflow.com/q/10247749", "10247749")</f>
        <v>10247749</v>
      </c>
      <c r="B137" s="3">
        <v>0.3858267716535433</v>
      </c>
    </row>
    <row r="138" ht="15.75" customHeight="1">
      <c r="A138" s="2" t="str">
        <f>HYPERLINK("https://stackoverflow.com/q/25436947", "25436947")</f>
        <v>25436947</v>
      </c>
      <c r="B138" s="3">
        <v>0.3857142857142857</v>
      </c>
    </row>
    <row r="139" ht="15.75" customHeight="1">
      <c r="A139" s="2" t="str">
        <f>HYPERLINK("https://stackoverflow.com/q/54577431", "54577431")</f>
        <v>54577431</v>
      </c>
      <c r="B139" s="3">
        <v>0.3848039215686275</v>
      </c>
    </row>
    <row r="140" ht="15.75" customHeight="1">
      <c r="A140" s="2" t="str">
        <f>HYPERLINK("https://stackoverflow.com/q/56074106", "56074106")</f>
        <v>56074106</v>
      </c>
      <c r="B140" s="3">
        <v>0.3840579710144927</v>
      </c>
    </row>
    <row r="141" ht="15.75" customHeight="1">
      <c r="A141" s="2" t="str">
        <f>HYPERLINK("https://stackoverflow.com/q/51133592", "51133592")</f>
        <v>51133592</v>
      </c>
      <c r="B141" s="3">
        <v>0.3835616438356164</v>
      </c>
    </row>
    <row r="142" ht="15.75" customHeight="1">
      <c r="A142" s="2" t="str">
        <f>HYPERLINK("https://stackoverflow.com/q/50142255", "50142255")</f>
        <v>50142255</v>
      </c>
      <c r="B142" s="3">
        <v>0.3823529411764707</v>
      </c>
    </row>
    <row r="143" ht="15.75" customHeight="1">
      <c r="A143" s="2" t="str">
        <f>HYPERLINK("https://stackoverflow.com/q/44005685", "44005685")</f>
        <v>44005685</v>
      </c>
      <c r="B143" s="3">
        <v>0.3809523809523809</v>
      </c>
    </row>
    <row r="144" ht="15.75" customHeight="1">
      <c r="A144" s="2" t="str">
        <f>HYPERLINK("https://stackoverflow.com/q/22163118", "22163118")</f>
        <v>22163118</v>
      </c>
      <c r="B144" s="3">
        <v>0.3802083333333334</v>
      </c>
    </row>
    <row r="145" ht="15.75" customHeight="1">
      <c r="A145" s="2" t="str">
        <f>HYPERLINK("https://stackoverflow.com/q/59375580", "59375580")</f>
        <v>59375580</v>
      </c>
      <c r="B145" s="3">
        <v>0.3793738489871087</v>
      </c>
    </row>
    <row r="146" ht="15.75" customHeight="1">
      <c r="A146" s="2" t="str">
        <f>HYPERLINK("https://stackoverflow.com/q/32750425", "32750425")</f>
        <v>32750425</v>
      </c>
      <c r="B146" s="3">
        <v>0.3783783783783785</v>
      </c>
    </row>
    <row r="147" ht="15.75" customHeight="1">
      <c r="A147" s="2" t="str">
        <f>HYPERLINK("https://stackoverflow.com/q/57647663", "57647663")</f>
        <v>57647663</v>
      </c>
      <c r="B147" s="3">
        <v>0.3744292237442921</v>
      </c>
    </row>
    <row r="148" ht="15.75" customHeight="1">
      <c r="A148" s="2" t="str">
        <f>HYPERLINK("https://stackoverflow.com/q/54446152", "54446152")</f>
        <v>54446152</v>
      </c>
      <c r="B148" s="3">
        <v>0.3741496598639456</v>
      </c>
    </row>
    <row r="149" ht="15.75" customHeight="1">
      <c r="A149" s="2" t="str">
        <f>HYPERLINK("https://stackoverflow.com/q/51369708", "51369708")</f>
        <v>51369708</v>
      </c>
      <c r="B149" s="3">
        <v>0.3734335839598998</v>
      </c>
    </row>
    <row r="150" ht="15.75" customHeight="1">
      <c r="A150" s="2" t="str">
        <f>HYPERLINK("https://stackoverflow.com/q/56414466", "56414466")</f>
        <v>56414466</v>
      </c>
      <c r="B150" s="3">
        <v>0.373134328358209</v>
      </c>
    </row>
    <row r="151" ht="15.75" customHeight="1">
      <c r="A151" s="2" t="str">
        <f>HYPERLINK("https://stackoverflow.com/q/21050053", "21050053")</f>
        <v>21050053</v>
      </c>
      <c r="B151" s="3">
        <v>0.3730886850152906</v>
      </c>
    </row>
    <row r="152" ht="15.75" customHeight="1">
      <c r="A152" s="2" t="str">
        <f>HYPERLINK("https://stackoverflow.com/q/48646795", "48646795")</f>
        <v>48646795</v>
      </c>
      <c r="B152" s="3">
        <v>0.3716216216216217</v>
      </c>
    </row>
    <row r="153" ht="15.75" customHeight="1">
      <c r="A153" s="2" t="str">
        <f>HYPERLINK("https://stackoverflow.com/q/58229641", "58229641")</f>
        <v>58229641</v>
      </c>
      <c r="B153" s="3">
        <v>0.3695652173913043</v>
      </c>
    </row>
    <row r="154" ht="15.75" customHeight="1">
      <c r="A154" s="2" t="str">
        <f>HYPERLINK("https://stackoverflow.com/q/46608926", "46608926")</f>
        <v>46608926</v>
      </c>
      <c r="B154" s="3">
        <v>0.3690476190476191</v>
      </c>
    </row>
    <row r="155" ht="15.75" customHeight="1">
      <c r="A155" s="2" t="str">
        <f>HYPERLINK("https://stackoverflow.com/q/44851076", "44851076")</f>
        <v>44851076</v>
      </c>
      <c r="B155" s="3">
        <v>0.3687943262411347</v>
      </c>
    </row>
    <row r="156" ht="15.75" customHeight="1">
      <c r="A156" s="2" t="str">
        <f>HYPERLINK("https://stackoverflow.com/q/53170292", "53170292")</f>
        <v>53170292</v>
      </c>
      <c r="B156" s="3">
        <v>0.3685446009389671</v>
      </c>
    </row>
    <row r="157" ht="15.75" customHeight="1">
      <c r="A157" s="2" t="str">
        <f>HYPERLINK("https://stackoverflow.com/q/53039094", "53039094")</f>
        <v>53039094</v>
      </c>
      <c r="B157" s="3">
        <v>0.368421052631579</v>
      </c>
    </row>
    <row r="158" ht="15.75" customHeight="1">
      <c r="A158" s="2" t="str">
        <f>HYPERLINK("https://stackoverflow.com/q/36693712", "36693712")</f>
        <v>36693712</v>
      </c>
      <c r="B158" s="3">
        <v>0.3647798742138365</v>
      </c>
    </row>
    <row r="159" ht="15.75" customHeight="1">
      <c r="A159" s="2" t="str">
        <f>HYPERLINK("https://stackoverflow.com/q/56938161", "56938161")</f>
        <v>56938161</v>
      </c>
      <c r="B159" s="3">
        <v>0.3643410852713178</v>
      </c>
    </row>
    <row r="160" ht="15.75" customHeight="1">
      <c r="A160" s="2" t="str">
        <f>HYPERLINK("https://stackoverflow.com/q/52954065", "52954065")</f>
        <v>52954065</v>
      </c>
      <c r="B160" s="3">
        <v>0.3636363636363636</v>
      </c>
    </row>
    <row r="161" ht="15.75" customHeight="1">
      <c r="A161" s="2" t="str">
        <f>HYPERLINK("https://stackoverflow.com/q/59867397", "59867397")</f>
        <v>59867397</v>
      </c>
      <c r="B161" s="3">
        <v>0.3628691983122363</v>
      </c>
    </row>
    <row r="162" ht="15.75" customHeight="1">
      <c r="A162" s="2" t="str">
        <f>HYPERLINK("https://stackoverflow.com/q/59793253", "59793253")</f>
        <v>59793253</v>
      </c>
      <c r="B162" s="3">
        <v>0.3569553805774279</v>
      </c>
    </row>
    <row r="163" ht="15.75" customHeight="1">
      <c r="A163" s="2" t="str">
        <f>HYPERLINK("https://stackoverflow.com/q/61655523", "61655523")</f>
        <v>61655523</v>
      </c>
      <c r="B163" s="3">
        <v>0.3569553805774278</v>
      </c>
    </row>
    <row r="164" ht="15.75" customHeight="1">
      <c r="A164" s="2" t="str">
        <f>HYPERLINK("https://stackoverflow.com/q/44050836", "44050836")</f>
        <v>44050836</v>
      </c>
      <c r="B164" s="3">
        <v>0.3565891472868218</v>
      </c>
    </row>
    <row r="165" ht="15.75" customHeight="1">
      <c r="A165" s="2" t="str">
        <f>HYPERLINK("https://stackoverflow.com/q/60366748", "60366748")</f>
        <v>60366748</v>
      </c>
      <c r="B165" s="3">
        <v>0.3554502369668247</v>
      </c>
    </row>
    <row r="166" ht="15.75" customHeight="1">
      <c r="A166" s="2" t="str">
        <f>HYPERLINK("https://stackoverflow.com/q/55010153", "55010153")</f>
        <v>55010153</v>
      </c>
      <c r="B166" s="3">
        <v>0.3540229885057471</v>
      </c>
    </row>
    <row r="167" ht="15.75" customHeight="1">
      <c r="A167" s="2" t="str">
        <f>HYPERLINK("https://stackoverflow.com/q/56952560", "56952560")</f>
        <v>56952560</v>
      </c>
      <c r="B167" s="3">
        <v>0.3536585365853659</v>
      </c>
    </row>
    <row r="168" ht="15.75" customHeight="1">
      <c r="A168" s="2" t="str">
        <f>HYPERLINK("https://stackoverflow.com/q/49956884", "49956884")</f>
        <v>49956884</v>
      </c>
      <c r="B168" s="3">
        <v>0.3532338308457712</v>
      </c>
    </row>
    <row r="169" ht="15.75" customHeight="1">
      <c r="A169" s="2" t="str">
        <f>HYPERLINK("https://stackoverflow.com/q/52872674", "52872674")</f>
        <v>52872674</v>
      </c>
      <c r="B169" s="3">
        <v>0.3507246376811595</v>
      </c>
    </row>
    <row r="170" ht="15.75" customHeight="1">
      <c r="A170" s="2" t="str">
        <f>HYPERLINK("https://stackoverflow.com/q/60407965", "60407965")</f>
        <v>60407965</v>
      </c>
      <c r="B170" s="3">
        <v>0.3482142857142859</v>
      </c>
    </row>
    <row r="171" ht="15.75" customHeight="1">
      <c r="A171" s="2" t="str">
        <f>HYPERLINK("https://stackoverflow.com/q/39149917", "39149917")</f>
        <v>39149917</v>
      </c>
      <c r="B171" s="3">
        <v>0.3475177304964539</v>
      </c>
    </row>
    <row r="172" ht="15.75" customHeight="1">
      <c r="A172" s="2" t="str">
        <f>HYPERLINK("https://stackoverflow.com/q/47194805", "47194805")</f>
        <v>47194805</v>
      </c>
      <c r="B172" s="3">
        <v>0.3470790378006873</v>
      </c>
    </row>
    <row r="173" ht="15.75" customHeight="1">
      <c r="A173" s="2" t="str">
        <f>HYPERLINK("https://stackoverflow.com/q/55505857", "55505857")</f>
        <v>55505857</v>
      </c>
      <c r="B173" s="3">
        <v>0.3450704225352114</v>
      </c>
    </row>
    <row r="174" ht="15.75" customHeight="1">
      <c r="A174" s="2" t="str">
        <f>HYPERLINK("https://stackoverflow.com/q/33016067", "33016067")</f>
        <v>33016067</v>
      </c>
      <c r="B174" s="3">
        <v>0.3446969696969697</v>
      </c>
    </row>
    <row r="175" ht="15.75" customHeight="1">
      <c r="A175" s="2" t="str">
        <f>HYPERLINK("https://stackoverflow.com/q/61462588", "61462588")</f>
        <v>61462588</v>
      </c>
      <c r="B175" s="3">
        <v>0.3443526170798898</v>
      </c>
    </row>
    <row r="176" ht="15.75" customHeight="1">
      <c r="A176" s="2" t="str">
        <f>HYPERLINK("https://stackoverflow.com/q/55240089", "55240089")</f>
        <v>55240089</v>
      </c>
      <c r="B176" s="3">
        <v>0.3442822384428224</v>
      </c>
    </row>
    <row r="177" ht="15.75" customHeight="1">
      <c r="A177" s="2" t="str">
        <f>HYPERLINK("https://stackoverflow.com/q/51675435", "51675435")</f>
        <v>51675435</v>
      </c>
      <c r="B177" s="3">
        <v>0.3432835820895523</v>
      </c>
    </row>
    <row r="178" ht="15.75" customHeight="1">
      <c r="A178" s="2" t="str">
        <f>HYPERLINK("https://stackoverflow.com/q/41827855", "41827855")</f>
        <v>41827855</v>
      </c>
      <c r="B178" s="3">
        <v>0.340463458110517</v>
      </c>
    </row>
    <row r="179" ht="15.75" customHeight="1">
      <c r="A179" s="2" t="str">
        <f>HYPERLINK("https://stackoverflow.com/q/32726040", "32726040")</f>
        <v>32726040</v>
      </c>
      <c r="B179" s="3">
        <v>0.3391304347826087</v>
      </c>
    </row>
    <row r="180" ht="15.75" customHeight="1">
      <c r="A180" s="2" t="str">
        <f>HYPERLINK("https://stackoverflow.com/q/16045596", "16045596")</f>
        <v>16045596</v>
      </c>
      <c r="B180" s="3">
        <v>0.3379310344827585</v>
      </c>
    </row>
    <row r="181" ht="15.75" customHeight="1">
      <c r="A181" s="2" t="str">
        <f>HYPERLINK("https://stackoverflow.com/q/45565228", "45565228")</f>
        <v>45565228</v>
      </c>
      <c r="B181" s="3">
        <v>0.3378995433789955</v>
      </c>
    </row>
    <row r="182" ht="15.75" customHeight="1">
      <c r="A182" s="2" t="str">
        <f>HYPERLINK("https://stackoverflow.com/q/45724820", "45724820")</f>
        <v>45724820</v>
      </c>
      <c r="B182" s="3">
        <v>0.3365695792880259</v>
      </c>
    </row>
    <row r="183" ht="15.75" customHeight="1">
      <c r="A183" s="2" t="str">
        <f>HYPERLINK("https://stackoverflow.com/q/58281244", "58281244")</f>
        <v>58281244</v>
      </c>
      <c r="B183" s="3">
        <v>0.3344519015659955</v>
      </c>
    </row>
    <row r="184" ht="15.75" customHeight="1">
      <c r="A184" s="2" t="str">
        <f>HYPERLINK("https://stackoverflow.com/q/61904800", "61904800")</f>
        <v>61904800</v>
      </c>
      <c r="B184" s="3">
        <v>0.3333333333333333</v>
      </c>
    </row>
    <row r="185" ht="15.75" customHeight="1">
      <c r="A185" s="2" t="str">
        <f>HYPERLINK("https://stackoverflow.com/q/8980486", "8980486")</f>
        <v>8980486</v>
      </c>
      <c r="B185" s="3">
        <v>0.3324324324324324</v>
      </c>
    </row>
    <row r="186" ht="15.75" customHeight="1">
      <c r="A186" s="2" t="str">
        <f>HYPERLINK("https://stackoverflow.com/q/59869618", "59869618")</f>
        <v>59869618</v>
      </c>
      <c r="B186" s="3">
        <v>0.3319148936170213</v>
      </c>
    </row>
    <row r="187" ht="15.75" customHeight="1">
      <c r="A187" s="2" t="str">
        <f>HYPERLINK("https://stackoverflow.com/q/45805113", "45805113")</f>
        <v>45805113</v>
      </c>
      <c r="B187" s="3">
        <v>0.3316831683168318</v>
      </c>
    </row>
    <row r="188" ht="15.75" customHeight="1">
      <c r="A188" s="2" t="str">
        <f>HYPERLINK("https://stackoverflow.com/q/56235510", "56235510")</f>
        <v>56235510</v>
      </c>
      <c r="B188" s="3">
        <v>0.3275862068965517</v>
      </c>
    </row>
    <row r="189" ht="15.75" customHeight="1">
      <c r="A189" s="2" t="str">
        <f>HYPERLINK("https://stackoverflow.com/q/47430596", "47430596")</f>
        <v>47430596</v>
      </c>
      <c r="B189" s="3">
        <v>0.3262411347517731</v>
      </c>
    </row>
    <row r="190" ht="15.75" customHeight="1">
      <c r="A190" s="2" t="str">
        <f>HYPERLINK("https://stackoverflow.com/q/47628734", "47628734")</f>
        <v>47628734</v>
      </c>
      <c r="B190" s="3">
        <v>0.3246376811594203</v>
      </c>
    </row>
    <row r="191" ht="15.75" customHeight="1">
      <c r="A191" s="2" t="str">
        <f>HYPERLINK("https://stackoverflow.com/q/22156204", "22156204")</f>
        <v>22156204</v>
      </c>
      <c r="B191" s="3">
        <v>0.3243243243243243</v>
      </c>
    </row>
    <row r="192" ht="15.75" customHeight="1">
      <c r="A192" s="2" t="str">
        <f>HYPERLINK("https://stackoverflow.com/q/43995671", "43995671")</f>
        <v>43995671</v>
      </c>
      <c r="B192" s="3">
        <v>0.3241379310344829</v>
      </c>
    </row>
    <row r="193" ht="15.75" customHeight="1">
      <c r="A193" s="2" t="str">
        <f>HYPERLINK("https://stackoverflow.com/q/60017517", "60017517")</f>
        <v>60017517</v>
      </c>
      <c r="B193" s="3">
        <v>0.3217054263565892</v>
      </c>
    </row>
    <row r="194" ht="15.75" customHeight="1">
      <c r="A194" s="2" t="str">
        <f>HYPERLINK("https://stackoverflow.com/q/60063934", "60063934")</f>
        <v>60063934</v>
      </c>
      <c r="B194" s="3">
        <v>0.3208092485549133</v>
      </c>
    </row>
    <row r="195" ht="15.75" customHeight="1">
      <c r="A195" s="2" t="str">
        <f>HYPERLINK("https://stackoverflow.com/q/60071979", "60071979")</f>
        <v>60071979</v>
      </c>
      <c r="B195" s="3">
        <v>0.3205944798301487</v>
      </c>
    </row>
    <row r="196" ht="15.75" customHeight="1">
      <c r="A196" s="2" t="str">
        <f>HYPERLINK("https://stackoverflow.com/q/47084869", "47084869")</f>
        <v>47084869</v>
      </c>
      <c r="B196" s="3">
        <v>0.3161904761904762</v>
      </c>
    </row>
    <row r="197" ht="15.75" customHeight="1">
      <c r="A197" s="2" t="str">
        <f>HYPERLINK("https://stackoverflow.com/q/44419262", "44419262")</f>
        <v>44419262</v>
      </c>
      <c r="B197" s="3">
        <v>0.3160919540229885</v>
      </c>
    </row>
    <row r="198" ht="15.75" customHeight="1">
      <c r="A198" s="2" t="str">
        <f>HYPERLINK("https://stackoverflow.com/q/41577382", "41577382")</f>
        <v>41577382</v>
      </c>
      <c r="B198" s="3">
        <v>0.3114035087719297</v>
      </c>
    </row>
    <row r="199" ht="15.75" customHeight="1">
      <c r="A199" s="2" t="str">
        <f>HYPERLINK("https://stackoverflow.com/q/57012762", "57012762")</f>
        <v>57012762</v>
      </c>
      <c r="B199" s="3">
        <v>0.309278350515464</v>
      </c>
    </row>
    <row r="200" ht="15.75" customHeight="1">
      <c r="A200" s="2" t="str">
        <f>HYPERLINK("https://stackoverflow.com/q/44285870", "44285870")</f>
        <v>44285870</v>
      </c>
      <c r="B200" s="3">
        <v>0.3081395348837209</v>
      </c>
    </row>
    <row r="201" ht="15.75" customHeight="1">
      <c r="A201" s="2" t="str">
        <f>HYPERLINK("https://stackoverflow.com/q/46321865", "46321865")</f>
        <v>46321865</v>
      </c>
      <c r="B201" s="3">
        <v>0.3076923076923078</v>
      </c>
    </row>
    <row r="202" ht="15.75" customHeight="1">
      <c r="A202" s="2" t="str">
        <f>HYPERLINK("https://stackoverflow.com/q/58251999", "58251999")</f>
        <v>58251999</v>
      </c>
      <c r="B202" s="3">
        <v>0.3076923076923078</v>
      </c>
    </row>
    <row r="203" ht="15.75" customHeight="1">
      <c r="A203" s="2" t="str">
        <f>HYPERLINK("https://stackoverflow.com/q/57382016", "57382016")</f>
        <v>57382016</v>
      </c>
      <c r="B203" s="3">
        <v>0.3015151515151516</v>
      </c>
    </row>
    <row r="204" ht="15.75" customHeight="1">
      <c r="A204" s="2" t="str">
        <f>HYPERLINK("https://stackoverflow.com/q/34228425", "34228425")</f>
        <v>34228425</v>
      </c>
      <c r="B204" s="3">
        <v>0.3014705882352942</v>
      </c>
    </row>
    <row r="205" ht="15.75" customHeight="1">
      <c r="A205" s="2" t="str">
        <f>HYPERLINK("https://stackoverflow.com/q/57575852", "57575852")</f>
        <v>57575852</v>
      </c>
      <c r="B205" s="3">
        <v>0.3005952380952381</v>
      </c>
    </row>
    <row r="206" ht="15.75" customHeight="1">
      <c r="A206" s="2" t="str">
        <f>HYPERLINK("https://stackoverflow.com/q/54365658", "54365658")</f>
        <v>54365658</v>
      </c>
      <c r="B206" s="3">
        <v>0.3005464480874317</v>
      </c>
    </row>
    <row r="207" ht="15.75" customHeight="1">
      <c r="A207" s="2" t="str">
        <f>HYPERLINK("https://stackoverflow.com/q/52805378", "52805378")</f>
        <v>52805378</v>
      </c>
      <c r="B207" s="3">
        <v>0.2992424242424243</v>
      </c>
    </row>
    <row r="208" ht="15.75" customHeight="1">
      <c r="A208" s="2" t="str">
        <f>HYPERLINK("https://stackoverflow.com/q/46866935", "46866935")</f>
        <v>46866935</v>
      </c>
      <c r="B208" s="3">
        <v>0.2954545454545454</v>
      </c>
    </row>
    <row r="209" ht="15.75" customHeight="1">
      <c r="A209" s="2" t="str">
        <f>HYPERLINK("https://stackoverflow.com/q/38434097", "38434097")</f>
        <v>38434097</v>
      </c>
      <c r="B209" s="3">
        <v>0.2943262411347518</v>
      </c>
    </row>
    <row r="210" ht="15.75" customHeight="1">
      <c r="A210" s="2" t="str">
        <f>HYPERLINK("https://stackoverflow.com/q/57262448", "57262448")</f>
        <v>57262448</v>
      </c>
      <c r="B210" s="3">
        <v>0.2938596491228071</v>
      </c>
    </row>
    <row r="211" ht="15.75" customHeight="1">
      <c r="A211" s="2" t="str">
        <f>HYPERLINK("https://stackoverflow.com/q/53161038", "53161038")</f>
        <v>53161038</v>
      </c>
      <c r="B211" s="3">
        <v>0.2902298850574713</v>
      </c>
    </row>
    <row r="212" ht="15.75" customHeight="1">
      <c r="A212" s="2" t="str">
        <f>HYPERLINK("https://stackoverflow.com/q/49249899", "49249899")</f>
        <v>49249899</v>
      </c>
      <c r="B212" s="3">
        <v>0.2876712328767123</v>
      </c>
    </row>
    <row r="213" ht="15.75" customHeight="1">
      <c r="A213" s="2" t="str">
        <f>HYPERLINK("https://stackoverflow.com/q/59570336", "59570336")</f>
        <v>59570336</v>
      </c>
      <c r="B213" s="3">
        <v>0.2876712328767123</v>
      </c>
    </row>
    <row r="214" ht="15.75" customHeight="1">
      <c r="A214" s="2" t="str">
        <f>HYPERLINK("https://stackoverflow.com/q/46767048", "46767048")</f>
        <v>46767048</v>
      </c>
      <c r="B214" s="3">
        <v>0.2857142857142857</v>
      </c>
    </row>
    <row r="215" ht="15.75" customHeight="1">
      <c r="A215" s="2" t="str">
        <f>HYPERLINK("https://stackoverflow.com/q/34510911", "34510911")</f>
        <v>34510911</v>
      </c>
      <c r="B215" s="3">
        <v>0.2845528455284553</v>
      </c>
    </row>
    <row r="216" ht="15.75" customHeight="1">
      <c r="A216" s="2" t="str">
        <f>HYPERLINK("https://stackoverflow.com/q/49675462", "49675462")</f>
        <v>49675462</v>
      </c>
      <c r="B216" s="3">
        <v>0.2771535580524345</v>
      </c>
    </row>
    <row r="217" ht="15.75" customHeight="1">
      <c r="A217" s="2" t="str">
        <f>HYPERLINK("https://stackoverflow.com/q/52706803", "52706803")</f>
        <v>52706803</v>
      </c>
      <c r="B217" s="3">
        <v>0.2764932562620424</v>
      </c>
    </row>
    <row r="218" ht="15.75" customHeight="1">
      <c r="A218" s="2" t="str">
        <f>HYPERLINK("https://stackoverflow.com/q/59503337", "59503337")</f>
        <v>59503337</v>
      </c>
      <c r="B218" s="3">
        <v>0.2756410256410257</v>
      </c>
    </row>
    <row r="219" ht="15.75" customHeight="1">
      <c r="A219" s="2" t="str">
        <f>HYPERLINK("https://stackoverflow.com/q/56603585", "56603585")</f>
        <v>56603585</v>
      </c>
      <c r="B219" s="3">
        <v>0.27217125382263</v>
      </c>
    </row>
    <row r="220" ht="15.75" customHeight="1">
      <c r="A220" s="2" t="str">
        <f>HYPERLINK("https://stackoverflow.com/q/47013716", "47013716")</f>
        <v>47013716</v>
      </c>
      <c r="B220" s="3">
        <v>0.2702702702702703</v>
      </c>
    </row>
    <row r="221" ht="15.75" customHeight="1">
      <c r="A221" s="2" t="str">
        <f>HYPERLINK("https://stackoverflow.com/q/43529651", "43529651")</f>
        <v>43529651</v>
      </c>
      <c r="B221" s="3">
        <v>0.2644628099173554</v>
      </c>
    </row>
    <row r="222" ht="15.75" customHeight="1">
      <c r="A222" s="2" t="str">
        <f>HYPERLINK("https://stackoverflow.com/q/60169520", "60169520")</f>
        <v>60169520</v>
      </c>
      <c r="B222" s="3">
        <v>0.263681592039801</v>
      </c>
    </row>
    <row r="223" ht="15.75" customHeight="1">
      <c r="A223" s="2" t="str">
        <f>HYPERLINK("https://stackoverflow.com/q/50710541", "50710541")</f>
        <v>50710541</v>
      </c>
      <c r="B223" s="3">
        <v>0.2608695652173914</v>
      </c>
    </row>
    <row r="224" ht="15.75" customHeight="1">
      <c r="A224" s="2" t="str">
        <f>HYPERLINK("https://stackoverflow.com/q/57599366", "57599366")</f>
        <v>57599366</v>
      </c>
      <c r="B224" s="3">
        <v>0.2596491228070175</v>
      </c>
    </row>
    <row r="225" ht="15.75" customHeight="1">
      <c r="A225" s="2" t="str">
        <f>HYPERLINK("https://stackoverflow.com/q/59253188", "59253188")</f>
        <v>59253188</v>
      </c>
      <c r="B225" s="3">
        <v>0.2591240875912409</v>
      </c>
    </row>
    <row r="226" ht="15.75" customHeight="1">
      <c r="A226" s="2" t="str">
        <f>HYPERLINK("https://stackoverflow.com/q/45019323", "45019323")</f>
        <v>45019323</v>
      </c>
      <c r="B226" s="3">
        <v>0.2558139534883722</v>
      </c>
    </row>
    <row r="227" ht="15.75" customHeight="1">
      <c r="A227" s="2" t="str">
        <f>HYPERLINK("https://stackoverflow.com/q/49718975", "49718975")</f>
        <v>49718975</v>
      </c>
      <c r="B227" s="3">
        <v>0.2524509803921569</v>
      </c>
    </row>
    <row r="228" ht="15.75" customHeight="1">
      <c r="A228" s="2" t="str">
        <f>HYPERLINK("https://stackoverflow.com/q/45842944", "45842944")</f>
        <v>45842944</v>
      </c>
      <c r="B228" s="3">
        <v>0.25</v>
      </c>
    </row>
    <row r="229" ht="15.75" customHeight="1">
      <c r="A229" s="2" t="str">
        <f>HYPERLINK("https://stackoverflow.com/q/43919778", "43919778")</f>
        <v>43919778</v>
      </c>
      <c r="B229" s="3">
        <v>0.2489177489177489</v>
      </c>
    </row>
    <row r="230" ht="15.75" customHeight="1">
      <c r="A230" s="2" t="str">
        <f>HYPERLINK("https://stackoverflow.com/q/50326783", "50326783")</f>
        <v>50326783</v>
      </c>
      <c r="B230" s="3">
        <v>0.2484848484848485</v>
      </c>
    </row>
    <row r="231" ht="15.75" customHeight="1">
      <c r="A231" s="2" t="str">
        <f>HYPERLINK("https://stackoverflow.com/q/57931047", "57931047")</f>
        <v>57931047</v>
      </c>
      <c r="B231" s="3">
        <v>0.2435897435897436</v>
      </c>
    </row>
    <row r="232" ht="15.75" customHeight="1">
      <c r="A232" s="2" t="str">
        <f>HYPERLINK("https://stackoverflow.com/q/38376454", "38376454")</f>
        <v>38376454</v>
      </c>
      <c r="B232" s="3">
        <v>0.2401960784313726</v>
      </c>
    </row>
    <row r="233" ht="15.75" customHeight="1">
      <c r="A233" s="2" t="str">
        <f>HYPERLINK("https://stackoverflow.com/q/59464598", "59464598")</f>
        <v>59464598</v>
      </c>
      <c r="B233" s="3">
        <v>0.2385321100917432</v>
      </c>
    </row>
    <row r="234" ht="15.75" customHeight="1">
      <c r="A234" s="2" t="str">
        <f>HYPERLINK("https://stackoverflow.com/q/49242888", "49242888")</f>
        <v>49242888</v>
      </c>
      <c r="B234" s="3">
        <v>0.2327586206896551</v>
      </c>
    </row>
    <row r="235" ht="15.75" customHeight="1">
      <c r="A235" s="2" t="str">
        <f>HYPERLINK("https://stackoverflow.com/q/60400547", "60400547")</f>
        <v>60400547</v>
      </c>
      <c r="B235" s="3">
        <v>0.231981981981982</v>
      </c>
    </row>
    <row r="236" ht="15.75" customHeight="1">
      <c r="A236" s="2" t="str">
        <f>HYPERLINK("https://stackoverflow.com/q/46514457", "46514457")</f>
        <v>46514457</v>
      </c>
      <c r="B236" s="3">
        <v>0.2317708333333334</v>
      </c>
    </row>
    <row r="237" ht="15.75" customHeight="1">
      <c r="A237" s="2" t="str">
        <f>HYPERLINK("https://stackoverflow.com/q/46739891", "46739891")</f>
        <v>46739891</v>
      </c>
      <c r="B237" s="3">
        <v>0.2126436781609196</v>
      </c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2020-12-22T12:03:35Z</dcterms:created>
  <dc:creator>openpyxl</dc:creator>
</cp:coreProperties>
</file>