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kPM7lgPnlbVZvFr6jnSxltoNpw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<sst xmlns="http://schemas.openxmlformats.org/spreadsheetml/2006/main" count="2" uniqueCount="2">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</sst>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23.63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HYPERLINK("https://stackoverflow.com/q/57486416", "57486416")</f>
        <v>57486416</v>
      </c>
      <c r="B2" s="3">
        <v>0.7838827838827841</v>
      </c>
    </row>
    <row r="3">
      <c r="A3" s="2" t="str">
        <f>HYPERLINK("https://stackoverflow.com/q/51384856", "51384856")</f>
        <v>51384856</v>
      </c>
      <c r="B3" s="3">
        <v>0.7596899224806203</v>
      </c>
    </row>
    <row r="4">
      <c r="A4" s="2" t="str">
        <f>HYPERLINK("https://stackoverflow.com/q/41878788", "41878788")</f>
        <v>41878788</v>
      </c>
      <c r="B4" s="3">
        <v>0.7263681592039801</v>
      </c>
    </row>
    <row r="5">
      <c r="A5" s="2" t="str">
        <f>HYPERLINK("https://stackoverflow.com/q/56185506", "56185506")</f>
        <v>56185506</v>
      </c>
      <c r="B5" s="3">
        <v>0.7119496855345911</v>
      </c>
    </row>
    <row r="6">
      <c r="A6" s="2" t="str">
        <f>HYPERLINK("https://stackoverflow.com/q/52844500", "52844500")</f>
        <v>52844500</v>
      </c>
      <c r="B6" s="3">
        <v>0.6850393700787402</v>
      </c>
    </row>
    <row r="7">
      <c r="A7" s="2" t="str">
        <f>HYPERLINK("https://stackoverflow.com/q/58029072", "58029072")</f>
        <v>58029072</v>
      </c>
      <c r="B7" s="3">
        <v>0.6827586206896552</v>
      </c>
    </row>
    <row r="8">
      <c r="A8" s="2" t="str">
        <f>HYPERLINK("https://stackoverflow.com/q/47314358", "47314358")</f>
        <v>47314358</v>
      </c>
      <c r="B8" s="3">
        <v>0.6819571865443425</v>
      </c>
    </row>
    <row r="9">
      <c r="A9" s="2" t="str">
        <f>HYPERLINK("https://stackoverflow.com/q/48887044", "48887044")</f>
        <v>48887044</v>
      </c>
      <c r="B9" s="3">
        <v>0.6705882352941177</v>
      </c>
    </row>
    <row r="10">
      <c r="A10" s="2" t="str">
        <f>HYPERLINK("https://stackoverflow.com/q/47914817", "47914817")</f>
        <v>47914817</v>
      </c>
      <c r="B10" s="3">
        <v>0.6666666666666667</v>
      </c>
    </row>
    <row r="11">
      <c r="A11" s="2" t="str">
        <f>HYPERLINK("https://stackoverflow.com/q/57895392", "57895392")</f>
        <v>57895392</v>
      </c>
      <c r="B11" s="3">
        <v>0.6666666666666667</v>
      </c>
    </row>
    <row r="12">
      <c r="A12" s="2" t="str">
        <f>HYPERLINK("https://stackoverflow.com/q/59380379", "59380379")</f>
        <v>59380379</v>
      </c>
      <c r="B12" s="3">
        <v>0.6666666666666666</v>
      </c>
    </row>
    <row r="13">
      <c r="A13" s="2" t="str">
        <f>HYPERLINK("https://stackoverflow.com/q/52837634", "52837634")</f>
        <v>52837634</v>
      </c>
      <c r="B13" s="3">
        <v>0.6484018264840182</v>
      </c>
    </row>
    <row r="14">
      <c r="A14" s="2" t="str">
        <f>HYPERLINK("https://stackoverflow.com/q/57942793", "57942793")</f>
        <v>57942793</v>
      </c>
      <c r="B14" s="3">
        <v>0.6474820143884893</v>
      </c>
    </row>
    <row r="15">
      <c r="A15" s="2" t="str">
        <f>HYPERLINK("https://stackoverflow.com/q/53174153", "53174153")</f>
        <v>53174153</v>
      </c>
      <c r="B15" s="3">
        <v>0.6474358974358975</v>
      </c>
    </row>
    <row r="16">
      <c r="A16" s="2" t="str">
        <f>HYPERLINK("https://stackoverflow.com/q/45723165", "45723165")</f>
        <v>45723165</v>
      </c>
      <c r="B16" s="3">
        <v>0.6440677966101697</v>
      </c>
    </row>
    <row r="17">
      <c r="A17" s="2" t="str">
        <f>HYPERLINK("https://stackoverflow.com/q/56042311", "56042311")</f>
        <v>56042311</v>
      </c>
      <c r="B17" s="3">
        <v>0.628415300546448</v>
      </c>
    </row>
    <row r="18">
      <c r="A18" s="2" t="str">
        <f>HYPERLINK("https://stackoverflow.com/q/43052141", "43052141")</f>
        <v>43052141</v>
      </c>
      <c r="B18" s="3">
        <v>0.6190476190476191</v>
      </c>
    </row>
    <row r="19">
      <c r="A19" s="2" t="str">
        <f>HYPERLINK("https://stackoverflow.com/q/47317299", "47317299")</f>
        <v>47317299</v>
      </c>
      <c r="B19" s="3">
        <v>0.6176470588235294</v>
      </c>
    </row>
    <row r="20">
      <c r="A20" s="2" t="str">
        <f>HYPERLINK("https://stackoverflow.com/q/59324770", "59324770")</f>
        <v>59324770</v>
      </c>
      <c r="B20" s="3">
        <v>0.6071428571428571</v>
      </c>
    </row>
    <row r="21" ht="15.75" customHeight="1">
      <c r="A21" s="2" t="str">
        <f>HYPERLINK("https://stackoverflow.com/q/57138268", "57138268")</f>
        <v>57138268</v>
      </c>
      <c r="B21" s="3">
        <v>0.6016949152542374</v>
      </c>
    </row>
    <row r="22" ht="15.75" customHeight="1">
      <c r="A22" s="2" t="str">
        <f>HYPERLINK("https://stackoverflow.com/q/47025945", "47025945")</f>
        <v>47025945</v>
      </c>
      <c r="B22" s="3">
        <v>0.5986394557823128</v>
      </c>
    </row>
    <row r="23" ht="15.75" customHeight="1">
      <c r="A23" s="2" t="str">
        <f>HYPERLINK("https://stackoverflow.com/q/57289827", "57289827")</f>
        <v>57289827</v>
      </c>
      <c r="B23" s="3">
        <v>0.5980392156862745</v>
      </c>
    </row>
    <row r="24" ht="15.75" customHeight="1">
      <c r="A24" s="2" t="str">
        <f>HYPERLINK("https://stackoverflow.com/q/58202401", "58202401")</f>
        <v>58202401</v>
      </c>
      <c r="B24" s="3">
        <v>0.5956284153005464</v>
      </c>
    </row>
    <row r="25" ht="15.75" customHeight="1">
      <c r="A25" s="2" t="str">
        <f>HYPERLINK("https://stackoverflow.com/q/52840745", "52840745")</f>
        <v>52840745</v>
      </c>
      <c r="B25" s="3">
        <v>0.5952380952380953</v>
      </c>
    </row>
    <row r="26" ht="15.75" customHeight="1">
      <c r="A26" s="2" t="str">
        <f>HYPERLINK("https://stackoverflow.com/q/53111004", "53111004")</f>
        <v>53111004</v>
      </c>
      <c r="B26" s="3">
        <v>0.588957055214724</v>
      </c>
    </row>
    <row r="27" ht="15.75" customHeight="1">
      <c r="A27" s="2" t="str">
        <f>HYPERLINK("https://stackoverflow.com/q/48454348", "48454348")</f>
        <v>48454348</v>
      </c>
      <c r="B27" s="3">
        <v>0.587719298245614</v>
      </c>
    </row>
    <row r="28" ht="15.75" customHeight="1">
      <c r="A28" s="2" t="str">
        <f>HYPERLINK("https://stackoverflow.com/q/45495339", "45495339")</f>
        <v>45495339</v>
      </c>
      <c r="B28" s="3">
        <v>0.5844748858447488</v>
      </c>
    </row>
    <row r="29" ht="15.75" customHeight="1">
      <c r="A29" s="2" t="str">
        <f>HYPERLINK("https://stackoverflow.com/q/57105312", "57105312")</f>
        <v>57105312</v>
      </c>
      <c r="B29" s="3">
        <v>0.5757575757575759</v>
      </c>
    </row>
    <row r="30" ht="15.75" customHeight="1">
      <c r="A30" s="2" t="str">
        <f>HYPERLINK("https://stackoverflow.com/q/58124286", "58124286")</f>
        <v>58124286</v>
      </c>
      <c r="B30" s="3">
        <v>0.5607843137254903</v>
      </c>
    </row>
    <row r="31" ht="15.75" customHeight="1">
      <c r="A31" s="2" t="str">
        <f>HYPERLINK("https://stackoverflow.com/q/58378766", "58378766")</f>
        <v>58378766</v>
      </c>
      <c r="B31" s="3">
        <v>0.56</v>
      </c>
    </row>
    <row r="32" ht="15.75" customHeight="1">
      <c r="A32" s="2" t="str">
        <f>HYPERLINK("https://stackoverflow.com/q/41646149", "41646149")</f>
        <v>41646149</v>
      </c>
      <c r="B32" s="3">
        <v>0.5590551181102362</v>
      </c>
    </row>
    <row r="33" ht="15.75" customHeight="1">
      <c r="A33" s="2" t="str">
        <f>HYPERLINK("https://stackoverflow.com/q/57259488", "57259488")</f>
        <v>57259488</v>
      </c>
      <c r="B33" s="3">
        <v>0.5588972431077694</v>
      </c>
    </row>
    <row r="34" ht="15.75" customHeight="1">
      <c r="A34" s="2" t="str">
        <f>HYPERLINK("https://stackoverflow.com/q/55123123", "55123123")</f>
        <v>55123123</v>
      </c>
      <c r="B34" s="3">
        <v>0.5569105691056911</v>
      </c>
    </row>
    <row r="35" ht="15.75" customHeight="1">
      <c r="A35" s="2" t="str">
        <f>HYPERLINK("https://stackoverflow.com/q/45555935", "45555935")</f>
        <v>45555935</v>
      </c>
      <c r="B35" s="3">
        <v>0.5526315789473685</v>
      </c>
    </row>
    <row r="36" ht="15.75" customHeight="1">
      <c r="A36" s="2" t="str">
        <f>HYPERLINK("https://stackoverflow.com/q/51485872", "51485872")</f>
        <v>51485872</v>
      </c>
      <c r="B36" s="3">
        <v>0.5496453900709221</v>
      </c>
    </row>
    <row r="37" ht="15.75" customHeight="1">
      <c r="A37" s="2" t="str">
        <f>HYPERLINK("https://stackoverflow.com/q/47477534", "47477534")</f>
        <v>47477534</v>
      </c>
      <c r="B37" s="3">
        <v>0.5483870967741935</v>
      </c>
    </row>
    <row r="38" ht="15.75" customHeight="1">
      <c r="A38" s="2" t="str">
        <f>HYPERLINK("https://stackoverflow.com/q/57478912", "57478912")</f>
        <v>57478912</v>
      </c>
      <c r="B38" s="3">
        <v>0.536541889483066</v>
      </c>
    </row>
    <row r="39" ht="15.75" customHeight="1">
      <c r="A39" s="2" t="str">
        <f>HYPERLINK("https://stackoverflow.com/q/41935566", "41935566")</f>
        <v>41935566</v>
      </c>
      <c r="B39" s="3">
        <v>0.5333333333333333</v>
      </c>
    </row>
    <row r="40" ht="15.75" customHeight="1">
      <c r="A40" s="2" t="str">
        <f>HYPERLINK("https://stackoverflow.com/q/57996038", "57996038")</f>
        <v>57996038</v>
      </c>
      <c r="B40" s="3">
        <v>0.5128205128205128</v>
      </c>
    </row>
    <row r="41" ht="15.75" customHeight="1">
      <c r="A41" s="2" t="str">
        <f>HYPERLINK("https://stackoverflow.com/q/50879369", "50879369")</f>
        <v>50879369</v>
      </c>
      <c r="B41" s="3">
        <v>0.5098039215686275</v>
      </c>
    </row>
    <row r="42" ht="15.75" customHeight="1">
      <c r="A42" s="2" t="str">
        <f>HYPERLINK("https://stackoverflow.com/q/50414183", "50414183")</f>
        <v>50414183</v>
      </c>
      <c r="B42" s="3">
        <v>0.5074626865671642</v>
      </c>
    </row>
    <row r="43" ht="15.75" customHeight="1">
      <c r="A43" s="2" t="str">
        <f>HYPERLINK("https://stackoverflow.com/q/50936866", "50936866")</f>
        <v>50936866</v>
      </c>
      <c r="B43" s="3">
        <v>0.5064102564102564</v>
      </c>
    </row>
    <row r="44" ht="15.75" customHeight="1">
      <c r="A44" s="2" t="str">
        <f>HYPERLINK("https://stackoverflow.com/q/52720857", "52720857")</f>
        <v>52720857</v>
      </c>
      <c r="B44" s="3">
        <v>0.5041322314049589</v>
      </c>
    </row>
    <row r="45" ht="15.75" customHeight="1">
      <c r="A45" s="2" t="str">
        <f>HYPERLINK("https://stackoverflow.com/q/45965011", "45965011")</f>
        <v>45965011</v>
      </c>
      <c r="B45" s="3">
        <v>0.5024875621890548</v>
      </c>
    </row>
    <row r="46" ht="15.75" customHeight="1">
      <c r="A46" s="2" t="str">
        <f>HYPERLINK("https://stackoverflow.com/q/53288970", "53288970")</f>
        <v>53288970</v>
      </c>
      <c r="B46" s="3">
        <v>0.5000000000000001</v>
      </c>
    </row>
    <row r="47" ht="15.75" customHeight="1">
      <c r="A47" s="2" t="str">
        <f>HYPERLINK("https://stackoverflow.com/q/58634248", "58634248")</f>
        <v>58634248</v>
      </c>
      <c r="B47" s="3">
        <v>0.4982817869415808</v>
      </c>
    </row>
    <row r="48" ht="15.75" customHeight="1">
      <c r="A48" s="2" t="str">
        <f>HYPERLINK("https://stackoverflow.com/q/52939784", "52939784")</f>
        <v>52939784</v>
      </c>
      <c r="B48" s="3">
        <v>0.4977168949771689</v>
      </c>
    </row>
    <row r="49" ht="15.75" customHeight="1">
      <c r="A49" s="2" t="str">
        <f>HYPERLINK("https://stackoverflow.com/q/50139564", "50139564")</f>
        <v>50139564</v>
      </c>
      <c r="B49" s="3">
        <v>0.4946236559139784</v>
      </c>
    </row>
    <row r="50" ht="15.75" customHeight="1">
      <c r="A50" s="2" t="str">
        <f>HYPERLINK("https://stackoverflow.com/q/51283358", "51283358")</f>
        <v>51283358</v>
      </c>
      <c r="B50" s="3">
        <v>0.4916666666666668</v>
      </c>
    </row>
    <row r="51" ht="15.75" customHeight="1">
      <c r="A51" s="2" t="str">
        <f>HYPERLINK("https://stackoverflow.com/q/58720041", "58720041")</f>
        <v>58720041</v>
      </c>
      <c r="B51" s="3">
        <v>0.4840579710144928</v>
      </c>
    </row>
    <row r="52" ht="15.75" customHeight="1">
      <c r="A52" s="2" t="str">
        <f>HYPERLINK("https://stackoverflow.com/q/44423604", "44423604")</f>
        <v>44423604</v>
      </c>
      <c r="B52" s="3">
        <v>0.4829931972789116</v>
      </c>
    </row>
    <row r="53" ht="15.75" customHeight="1">
      <c r="A53" s="2" t="str">
        <f>HYPERLINK("https://stackoverflow.com/q/49986912", "49986912")</f>
        <v>49986912</v>
      </c>
      <c r="B53" s="3">
        <v>0.4693877551020408</v>
      </c>
    </row>
    <row r="54" ht="15.75" customHeight="1">
      <c r="A54" s="2" t="str">
        <f>HYPERLINK("https://stackoverflow.com/q/58000645", "58000645")</f>
        <v>58000645</v>
      </c>
      <c r="B54" s="3">
        <v>0.4683544303797467</v>
      </c>
    </row>
    <row r="55" ht="15.75" customHeight="1">
      <c r="A55" s="2" t="str">
        <f>HYPERLINK("https://stackoverflow.com/q/49504934", "49504934")</f>
        <v>49504934</v>
      </c>
      <c r="B55" s="3">
        <v>0.4644808743169398</v>
      </c>
    </row>
    <row r="56" ht="15.75" customHeight="1">
      <c r="A56" s="2" t="str">
        <f>HYPERLINK("https://stackoverflow.com/q/49821135", "49821135")</f>
        <v>49821135</v>
      </c>
      <c r="B56" s="3">
        <v>0.4617117117117117</v>
      </c>
    </row>
    <row r="57" ht="15.75" customHeight="1">
      <c r="A57" s="2" t="str">
        <f>HYPERLINK("https://stackoverflow.com/q/57275486", "57275486")</f>
        <v>57275486</v>
      </c>
      <c r="B57" s="3">
        <v>0.459349593495935</v>
      </c>
    </row>
    <row r="58" ht="15.75" customHeight="1">
      <c r="A58" s="2" t="str">
        <f>HYPERLINK("https://stackoverflow.com/q/42256077", "42256077")</f>
        <v>42256077</v>
      </c>
      <c r="B58" s="3">
        <v>0.4523809523809525</v>
      </c>
    </row>
    <row r="59" ht="15.75" customHeight="1">
      <c r="A59" s="2" t="str">
        <f>HYPERLINK("https://stackoverflow.com/q/53778543", "53778543")</f>
        <v>53778543</v>
      </c>
      <c r="B59" s="3">
        <v>0.4509803921568628</v>
      </c>
    </row>
    <row r="60" ht="15.75" customHeight="1">
      <c r="A60" s="2" t="str">
        <f>HYPERLINK("https://stackoverflow.com/q/52404263", "52404263")</f>
        <v>52404263</v>
      </c>
      <c r="B60" s="3">
        <v>0.4484848484848485</v>
      </c>
    </row>
    <row r="61" ht="15.75" customHeight="1">
      <c r="A61" s="2" t="str">
        <f>HYPERLINK("https://stackoverflow.com/q/45337408", "45337408")</f>
        <v>45337408</v>
      </c>
      <c r="B61" s="3">
        <v>0.4429223744292238</v>
      </c>
    </row>
    <row r="62" ht="15.75" customHeight="1">
      <c r="A62" s="2" t="str">
        <f>HYPERLINK("https://stackoverflow.com/q/49310952", "49310952")</f>
        <v>49310952</v>
      </c>
      <c r="B62" s="3">
        <v>0.4425287356321839</v>
      </c>
    </row>
    <row r="63" ht="15.75" customHeight="1">
      <c r="A63" s="2" t="str">
        <f>HYPERLINK("https://stackoverflow.com/q/40942955", "40942955")</f>
        <v>40942955</v>
      </c>
      <c r="B63" s="3">
        <v>0.4393939393939394</v>
      </c>
    </row>
    <row r="64" ht="15.75" customHeight="1">
      <c r="A64" s="2" t="str">
        <f>HYPERLINK("https://stackoverflow.com/q/54404774", "54404774")</f>
        <v>54404774</v>
      </c>
      <c r="B64" s="3">
        <v>0.4381720430107528</v>
      </c>
    </row>
    <row r="65" ht="15.75" customHeight="1">
      <c r="A65" s="2" t="str">
        <f>HYPERLINK("https://stackoverflow.com/q/46059840", "46059840")</f>
        <v>46059840</v>
      </c>
      <c r="B65" s="3">
        <v>0.4352941176470588</v>
      </c>
    </row>
    <row r="66" ht="15.75" customHeight="1">
      <c r="A66" s="2" t="str">
        <f>HYPERLINK("https://stackoverflow.com/q/55870917", "55870917")</f>
        <v>55870917</v>
      </c>
      <c r="B66" s="3">
        <v>0.4342507645259939</v>
      </c>
    </row>
    <row r="67" ht="15.75" customHeight="1">
      <c r="A67" s="2" t="str">
        <f>HYPERLINK("https://stackoverflow.com/q/41905378", "41905378")</f>
        <v>41905378</v>
      </c>
      <c r="B67" s="3">
        <v>0.4308176100628931</v>
      </c>
    </row>
    <row r="68" ht="15.75" customHeight="1">
      <c r="A68" s="2" t="str">
        <f>HYPERLINK("https://stackoverflow.com/q/54238827", "54238827")</f>
        <v>54238827</v>
      </c>
      <c r="B68" s="3">
        <v>0.4290780141843972</v>
      </c>
    </row>
    <row r="69" ht="15.75" customHeight="1">
      <c r="A69" s="2" t="str">
        <f>HYPERLINK("https://stackoverflow.com/q/50586106", "50586106")</f>
        <v>50586106</v>
      </c>
      <c r="B69" s="3">
        <v>0.4274509803921569</v>
      </c>
    </row>
    <row r="70" ht="15.75" customHeight="1">
      <c r="A70" s="2" t="str">
        <f>HYPERLINK("https://stackoverflow.com/q/55417221", "55417221")</f>
        <v>55417221</v>
      </c>
      <c r="B70" s="3">
        <v>0.4263565891472869</v>
      </c>
    </row>
    <row r="71" ht="15.75" customHeight="1">
      <c r="A71" s="2" t="str">
        <f>HYPERLINK("https://stackoverflow.com/q/49927422", "49927422")</f>
        <v>49927422</v>
      </c>
      <c r="B71" s="3">
        <v>0.425531914893617</v>
      </c>
    </row>
    <row r="72" ht="15.75" customHeight="1">
      <c r="A72" s="2" t="str">
        <f>HYPERLINK("https://stackoverflow.com/q/53119616", "53119616")</f>
        <v>53119616</v>
      </c>
      <c r="B72" s="3">
        <v>0.4240631163708087</v>
      </c>
    </row>
    <row r="73" ht="15.75" customHeight="1">
      <c r="A73" s="2" t="str">
        <f>HYPERLINK("https://stackoverflow.com/q/58512317", "58512317")</f>
        <v>58512317</v>
      </c>
      <c r="B73" s="3">
        <v>0.4200000000000002</v>
      </c>
    </row>
    <row r="74" ht="15.75" customHeight="1">
      <c r="A74" s="2" t="str">
        <f>HYPERLINK("https://stackoverflow.com/q/51196170", "51196170")</f>
        <v>51196170</v>
      </c>
      <c r="B74" s="3">
        <v>0.4193548387096774</v>
      </c>
    </row>
    <row r="75" ht="15.75" customHeight="1">
      <c r="A75" s="2" t="str">
        <f>HYPERLINK("https://stackoverflow.com/q/49239557", "49239557")</f>
        <v>49239557</v>
      </c>
      <c r="B75" s="3">
        <v>0.4193548387096773</v>
      </c>
    </row>
    <row r="76" ht="15.75" customHeight="1">
      <c r="A76" s="2" t="str">
        <f>HYPERLINK("https://stackoverflow.com/q/59400121", "59400121")</f>
        <v>59400121</v>
      </c>
      <c r="B76" s="3">
        <v>0.4186991869918699</v>
      </c>
    </row>
    <row r="77" ht="15.75" customHeight="1">
      <c r="A77" s="2" t="str">
        <f>HYPERLINK("https://stackoverflow.com/q/51631187", "51631187")</f>
        <v>51631187</v>
      </c>
      <c r="B77" s="3">
        <v>0.4166666666666667</v>
      </c>
    </row>
    <row r="78" ht="15.75" customHeight="1">
      <c r="A78" s="2" t="str">
        <f>HYPERLINK("https://stackoverflow.com/q/44446854", "44446854")</f>
        <v>44446854</v>
      </c>
      <c r="B78" s="3">
        <v>0.4149659863945578</v>
      </c>
    </row>
    <row r="79" ht="15.75" customHeight="1">
      <c r="A79" s="2" t="str">
        <f>HYPERLINK("https://stackoverflow.com/q/57417916", "57417916")</f>
        <v>57417916</v>
      </c>
      <c r="B79" s="3">
        <v>0.4144144144144145</v>
      </c>
    </row>
    <row r="80" ht="15.75" customHeight="1">
      <c r="A80" s="2" t="str">
        <f>HYPERLINK("https://stackoverflow.com/q/50883752", "50883752")</f>
        <v>50883752</v>
      </c>
      <c r="B80" s="3">
        <v>0.4144144144144144</v>
      </c>
    </row>
    <row r="81" ht="15.75" customHeight="1">
      <c r="A81" s="2" t="str">
        <f>HYPERLINK("https://stackoverflow.com/q/58936646", "58936646")</f>
        <v>58936646</v>
      </c>
      <c r="B81" s="3">
        <v>0.4102564102564104</v>
      </c>
    </row>
    <row r="82" ht="15.75" customHeight="1">
      <c r="A82" s="2" t="str">
        <f>HYPERLINK("https://stackoverflow.com/q/41175512", "41175512")</f>
        <v>41175512</v>
      </c>
      <c r="B82" s="3">
        <v>0.4098360655737705</v>
      </c>
    </row>
    <row r="83" ht="15.75" customHeight="1">
      <c r="A83" s="2" t="str">
        <f>HYPERLINK("https://stackoverflow.com/q/57833939", "57833939")</f>
        <v>57833939</v>
      </c>
      <c r="B83" s="3">
        <v>0.4080459770114943</v>
      </c>
    </row>
    <row r="84" ht="15.75" customHeight="1">
      <c r="A84" s="2" t="str">
        <f>HYPERLINK("https://stackoverflow.com/q/58066774", "58066774")</f>
        <v>58066774</v>
      </c>
      <c r="B84" s="3">
        <v>0.4077750206782466</v>
      </c>
    </row>
    <row r="85" ht="15.75" customHeight="1">
      <c r="A85" s="2" t="str">
        <f>HYPERLINK("https://stackoverflow.com/q/42678240", "42678240")</f>
        <v>42678240</v>
      </c>
      <c r="B85" s="3">
        <v>0.4054982817869416</v>
      </c>
    </row>
    <row r="86" ht="15.75" customHeight="1">
      <c r="A86" s="2" t="str">
        <f>HYPERLINK("https://stackoverflow.com/q/50441853", "50441853")</f>
        <v>50441853</v>
      </c>
      <c r="B86" s="3">
        <v>0.4051565377532229</v>
      </c>
    </row>
    <row r="87" ht="15.75" customHeight="1">
      <c r="A87" s="2" t="str">
        <f>HYPERLINK("https://stackoverflow.com/q/57892997", "57892997")</f>
        <v>57892997</v>
      </c>
      <c r="B87" s="3">
        <v>0.4035087719298245</v>
      </c>
    </row>
    <row r="88" ht="15.75" customHeight="1">
      <c r="A88" s="2" t="str">
        <f>HYPERLINK("https://stackoverflow.com/q/44289957", "44289957")</f>
        <v>44289957</v>
      </c>
      <c r="B88" s="3">
        <v>0.4010416666666667</v>
      </c>
    </row>
    <row r="89" ht="15.75" customHeight="1">
      <c r="A89" s="2" t="str">
        <f>HYPERLINK("https://stackoverflow.com/q/48649130", "48649130")</f>
        <v>48649130</v>
      </c>
      <c r="B89" s="3">
        <v>0.4</v>
      </c>
    </row>
    <row r="90" ht="15.75" customHeight="1">
      <c r="A90" s="2" t="str">
        <f>HYPERLINK("https://stackoverflow.com/q/49051555", "49051555")</f>
        <v>49051555</v>
      </c>
      <c r="B90" s="3">
        <v>0.3992673992673994</v>
      </c>
    </row>
    <row r="91" ht="15.75" customHeight="1">
      <c r="A91" s="2" t="str">
        <f>HYPERLINK("https://stackoverflow.com/q/9169068", "9169068")</f>
        <v>9169068</v>
      </c>
      <c r="B91" s="3">
        <v>0.3985507246376811</v>
      </c>
    </row>
    <row r="92" ht="15.75" customHeight="1">
      <c r="A92" s="2" t="str">
        <f>HYPERLINK("https://stackoverflow.com/q/45045556", "45045556")</f>
        <v>45045556</v>
      </c>
      <c r="B92" s="3">
        <v>0.3978494623655913</v>
      </c>
    </row>
    <row r="93" ht="15.75" customHeight="1">
      <c r="A93" s="2" t="str">
        <f>HYPERLINK("https://stackoverflow.com/q/58629466", "58629466")</f>
        <v>58629466</v>
      </c>
      <c r="B93" s="3">
        <v>0.3943089430894309</v>
      </c>
    </row>
    <row r="94" ht="15.75" customHeight="1">
      <c r="A94" s="2" t="str">
        <f>HYPERLINK("https://stackoverflow.com/q/56633525", "56633525")</f>
        <v>56633525</v>
      </c>
      <c r="B94" s="3">
        <v>0.3936170212765957</v>
      </c>
    </row>
    <row r="95" ht="15.75" customHeight="1">
      <c r="A95" s="2" t="str">
        <f>HYPERLINK("https://stackoverflow.com/q/59042038", "59042038")</f>
        <v>59042038</v>
      </c>
      <c r="B95" s="3">
        <v>0.3913043478260869</v>
      </c>
    </row>
    <row r="96" ht="15.75" customHeight="1">
      <c r="A96" s="2" t="str">
        <f>HYPERLINK("https://stackoverflow.com/q/47442519", "47442519")</f>
        <v>47442519</v>
      </c>
      <c r="B96" s="3">
        <v>0.391025641025641</v>
      </c>
    </row>
    <row r="97" ht="15.75" customHeight="1">
      <c r="A97" s="2" t="str">
        <f>HYPERLINK("https://stackoverflow.com/q/50633743", "50633743")</f>
        <v>50633743</v>
      </c>
      <c r="B97" s="3">
        <v>0.3883495145631069</v>
      </c>
    </row>
    <row r="98" ht="15.75" customHeight="1">
      <c r="A98" s="2" t="str">
        <f>HYPERLINK("https://stackoverflow.com/q/56582225", "56582225")</f>
        <v>56582225</v>
      </c>
      <c r="B98" s="3">
        <v>0.3868739205526771</v>
      </c>
    </row>
    <row r="99" ht="15.75" customHeight="1">
      <c r="A99" s="2" t="str">
        <f>HYPERLINK("https://stackoverflow.com/q/50629018", "50629018")</f>
        <v>50629018</v>
      </c>
      <c r="B99" s="3">
        <v>0.3857142857142858</v>
      </c>
    </row>
    <row r="100" ht="15.75" customHeight="1">
      <c r="A100" s="2" t="str">
        <f>HYPERLINK("https://stackoverflow.com/q/48807985", "48807985")</f>
        <v>48807985</v>
      </c>
      <c r="B100" s="3">
        <v>0.3839285714285715</v>
      </c>
    </row>
    <row r="101" ht="15.75" customHeight="1">
      <c r="A101" s="2" t="str">
        <f>HYPERLINK("https://stackoverflow.com/q/58660022", "58660022")</f>
        <v>58660022</v>
      </c>
      <c r="B101" s="3">
        <v>0.3812566560170393</v>
      </c>
    </row>
    <row r="102" ht="15.75" customHeight="1">
      <c r="A102" s="2" t="str">
        <f>HYPERLINK("https://stackoverflow.com/q/42232784", "42232784")</f>
        <v>42232784</v>
      </c>
      <c r="B102" s="3">
        <v>0.3790322580645162</v>
      </c>
    </row>
    <row r="103" ht="15.75" customHeight="1">
      <c r="A103" s="2" t="str">
        <f>HYPERLINK("https://stackoverflow.com/q/43771829", "43771829")</f>
        <v>43771829</v>
      </c>
      <c r="B103" s="3">
        <v>0.3717948717948719</v>
      </c>
    </row>
    <row r="104" ht="15.75" customHeight="1">
      <c r="A104" s="2" t="str">
        <f>HYPERLINK("https://stackoverflow.com/q/55127147", "55127147")</f>
        <v>55127147</v>
      </c>
      <c r="B104" s="3">
        <v>0.3690476190476191</v>
      </c>
    </row>
    <row r="105" ht="15.75" customHeight="1">
      <c r="A105" s="2" t="str">
        <f>HYPERLINK("https://stackoverflow.com/q/57368305", "57368305")</f>
        <v>57368305</v>
      </c>
      <c r="B105" s="3">
        <v>0.3622047244094488</v>
      </c>
    </row>
    <row r="106" ht="15.75" customHeight="1">
      <c r="A106" s="2" t="str">
        <f>HYPERLINK("https://stackoverflow.com/q/45383656", "45383656")</f>
        <v>45383656</v>
      </c>
      <c r="B106" s="3">
        <v>0.36</v>
      </c>
    </row>
    <row r="107" ht="15.75" customHeight="1">
      <c r="A107" s="2" t="str">
        <f>HYPERLINK("https://stackoverflow.com/q/50471152", "50471152")</f>
        <v>50471152</v>
      </c>
      <c r="B107" s="3">
        <v>0.3529411764705883</v>
      </c>
    </row>
    <row r="108" ht="15.75" customHeight="1">
      <c r="A108" s="2" t="str">
        <f>HYPERLINK("https://stackoverflow.com/q/58632893", "58632893")</f>
        <v>58632893</v>
      </c>
      <c r="B108" s="3">
        <v>0.350877192982456</v>
      </c>
    </row>
    <row r="109" ht="15.75" customHeight="1">
      <c r="A109" s="2" t="str">
        <f>HYPERLINK("https://stackoverflow.com/q/51728816", "51728816")</f>
        <v>51728816</v>
      </c>
      <c r="B109" s="3">
        <v>0.35</v>
      </c>
    </row>
    <row r="110" ht="15.75" customHeight="1">
      <c r="A110" s="2" t="str">
        <f>HYPERLINK("https://stackoverflow.com/q/49563164", "49563164")</f>
        <v>49563164</v>
      </c>
      <c r="B110" s="3">
        <v>0.347985347985348</v>
      </c>
    </row>
    <row r="111" ht="15.75" customHeight="1">
      <c r="A111" s="2" t="str">
        <f>HYPERLINK("https://stackoverflow.com/q/57298895", "57298895")</f>
        <v>57298895</v>
      </c>
      <c r="B111" s="3">
        <v>0.3466666666666666</v>
      </c>
    </row>
    <row r="112" ht="15.75" customHeight="1">
      <c r="A112" s="2" t="str">
        <f>HYPERLINK("https://stackoverflow.com/q/51106211", "51106211")</f>
        <v>51106211</v>
      </c>
      <c r="B112" s="3">
        <v>0.3454545454545455</v>
      </c>
    </row>
    <row r="113" ht="15.75" customHeight="1">
      <c r="A113" s="2" t="str">
        <f>HYPERLINK("https://stackoverflow.com/q/45247603", "45247603")</f>
        <v>45247603</v>
      </c>
      <c r="B113" s="3">
        <v>0.3430420711974111</v>
      </c>
    </row>
    <row r="114" ht="15.75" customHeight="1">
      <c r="A114" s="2" t="str">
        <f>HYPERLINK("https://stackoverflow.com/q/45225196", "45225196")</f>
        <v>45225196</v>
      </c>
      <c r="B114" s="3">
        <v>0.3396226415094339</v>
      </c>
    </row>
    <row r="115" ht="15.75" customHeight="1">
      <c r="A115" s="2" t="str">
        <f>HYPERLINK("https://stackoverflow.com/q/58439982", "58439982")</f>
        <v>58439982</v>
      </c>
      <c r="B115" s="3">
        <v>0.3383458646616542</v>
      </c>
    </row>
    <row r="116" ht="15.75" customHeight="1">
      <c r="A116" s="2" t="str">
        <f>HYPERLINK("https://stackoverflow.com/q/58690250", "58690250")</f>
        <v>58690250</v>
      </c>
      <c r="B116" s="3">
        <v>0.3372859025032938</v>
      </c>
    </row>
    <row r="117" ht="15.75" customHeight="1">
      <c r="A117" s="2" t="str">
        <f>HYPERLINK("https://stackoverflow.com/q/38444595", "38444595")</f>
        <v>38444595</v>
      </c>
      <c r="B117" s="3">
        <v>0.3333333333333333</v>
      </c>
    </row>
    <row r="118" ht="15.75" customHeight="1">
      <c r="A118" s="2" t="str">
        <f>HYPERLINK("https://stackoverflow.com/q/51592478", "51592478")</f>
        <v>51592478</v>
      </c>
      <c r="B118" s="3">
        <v>0.3298969072164948</v>
      </c>
    </row>
    <row r="119" ht="15.75" customHeight="1">
      <c r="A119" s="2" t="str">
        <f>HYPERLINK("https://stackoverflow.com/q/49741987", "49741987")</f>
        <v>49741987</v>
      </c>
      <c r="B119" s="3">
        <v>0.3297101449275363</v>
      </c>
    </row>
    <row r="120" ht="15.75" customHeight="1">
      <c r="A120" s="2" t="str">
        <f>HYPERLINK("https://stackoverflow.com/q/41813107", "41813107")</f>
        <v>41813107</v>
      </c>
      <c r="B120" s="3">
        <v>0.3266666666666668</v>
      </c>
    </row>
    <row r="121" ht="15.75" customHeight="1">
      <c r="A121" s="2" t="str">
        <f>HYPERLINK("https://stackoverflow.com/q/49244844", "49244844")</f>
        <v>49244844</v>
      </c>
      <c r="B121" s="3">
        <v>0.3255813953488372</v>
      </c>
    </row>
    <row r="122" ht="15.75" customHeight="1">
      <c r="A122" s="2" t="str">
        <f>HYPERLINK("https://stackoverflow.com/q/55027749", "55027749")</f>
        <v>55027749</v>
      </c>
      <c r="B122" s="3">
        <v>0.3250000000000001</v>
      </c>
    </row>
    <row r="123" ht="15.75" customHeight="1">
      <c r="A123" s="2" t="str">
        <f>HYPERLINK("https://stackoverflow.com/q/49967478", "49967478")</f>
        <v>49967478</v>
      </c>
      <c r="B123" s="3">
        <v>0.3235294117647059</v>
      </c>
    </row>
    <row r="124" ht="15.75" customHeight="1">
      <c r="A124" s="2" t="str">
        <f>HYPERLINK("https://stackoverflow.com/q/56059179", "56059179")</f>
        <v>56059179</v>
      </c>
      <c r="B124" s="3">
        <v>0.3201754385964913</v>
      </c>
    </row>
    <row r="125" ht="15.75" customHeight="1">
      <c r="A125" s="2" t="str">
        <f>HYPERLINK("https://stackoverflow.com/q/44166461", "44166461")</f>
        <v>44166461</v>
      </c>
      <c r="B125" s="3">
        <v>0.318840579710145</v>
      </c>
    </row>
    <row r="126" ht="15.75" customHeight="1">
      <c r="A126" s="2" t="str">
        <f>HYPERLINK("https://stackoverflow.com/q/58054100", "58054100")</f>
        <v>58054100</v>
      </c>
      <c r="B126" s="3">
        <v>0.3178294573643411</v>
      </c>
    </row>
    <row r="127" ht="15.75" customHeight="1">
      <c r="A127" s="2" t="str">
        <f>HYPERLINK("https://stackoverflow.com/q/50515235", "50515235")</f>
        <v>50515235</v>
      </c>
      <c r="B127" s="3">
        <v>0.3169398907103825</v>
      </c>
    </row>
    <row r="128" ht="15.75" customHeight="1">
      <c r="A128" s="2" t="str">
        <f>HYPERLINK("https://stackoverflow.com/q/55045018", "55045018")</f>
        <v>55045018</v>
      </c>
      <c r="B128" s="3">
        <v>0.3166666666666667</v>
      </c>
    </row>
    <row r="129" ht="15.75" customHeight="1">
      <c r="A129" s="2" t="str">
        <f>HYPERLINK("https://stackoverflow.com/q/49453973", "49453973")</f>
        <v>49453973</v>
      </c>
      <c r="B129" s="3">
        <v>0.3137254901960785</v>
      </c>
    </row>
    <row r="130" ht="15.75" customHeight="1">
      <c r="A130" s="2" t="str">
        <f>HYPERLINK("https://stackoverflow.com/q/47821060", "47821060")</f>
        <v>47821060</v>
      </c>
      <c r="B130" s="3">
        <v>0.3137254901960784</v>
      </c>
    </row>
    <row r="131" ht="15.75" customHeight="1">
      <c r="A131" s="2" t="str">
        <f>HYPERLINK("https://stackoverflow.com/q/56367323", "56367323")</f>
        <v>56367323</v>
      </c>
      <c r="B131" s="3">
        <v>0.3130841121495327</v>
      </c>
    </row>
    <row r="132" ht="15.75" customHeight="1">
      <c r="A132" s="2" t="str">
        <f>HYPERLINK("https://stackoverflow.com/q/42487858", "42487858")</f>
        <v>42487858</v>
      </c>
      <c r="B132" s="3">
        <v>0.3061224489795918</v>
      </c>
    </row>
    <row r="133" ht="15.75" customHeight="1">
      <c r="A133" s="2" t="str">
        <f>HYPERLINK("https://stackoverflow.com/q/49579261", "49579261")</f>
        <v>49579261</v>
      </c>
      <c r="B133" s="3">
        <v>0.3052434456928839</v>
      </c>
    </row>
    <row r="134" ht="15.75" customHeight="1">
      <c r="A134" s="2" t="str">
        <f>HYPERLINK("https://stackoverflow.com/q/49036396", "49036396")</f>
        <v>49036396</v>
      </c>
      <c r="B134" s="3">
        <v>0.3027522935779817</v>
      </c>
    </row>
    <row r="135" ht="15.75" customHeight="1">
      <c r="A135" s="2" t="str">
        <f>HYPERLINK("https://stackoverflow.com/q/43264152", "43264152")</f>
        <v>43264152</v>
      </c>
      <c r="B135" s="3">
        <v>0.3010752688172043</v>
      </c>
    </row>
    <row r="136" ht="15.75" customHeight="1">
      <c r="A136" s="2" t="str">
        <f>HYPERLINK("https://stackoverflow.com/q/47777785", "47777785")</f>
        <v>47777785</v>
      </c>
      <c r="B136" s="3">
        <v>0.3003663003663004</v>
      </c>
    </row>
    <row r="137" ht="15.75" customHeight="1">
      <c r="A137" s="2" t="str">
        <f>HYPERLINK("https://stackoverflow.com/q/51555687", "51555687")</f>
        <v>51555687</v>
      </c>
      <c r="B137" s="3">
        <v>0.29957805907173</v>
      </c>
    </row>
    <row r="138" ht="15.75" customHeight="1">
      <c r="A138" s="2" t="str">
        <f>HYPERLINK("https://stackoverflow.com/q/47758205", "47758205")</f>
        <v>47758205</v>
      </c>
      <c r="B138" s="3">
        <v>0.2919540229885058</v>
      </c>
    </row>
    <row r="139" ht="15.75" customHeight="1">
      <c r="A139" s="2" t="str">
        <f>HYPERLINK("https://stackoverflow.com/q/60182104", "60182104")</f>
        <v>60182104</v>
      </c>
      <c r="B139" s="3">
        <v>0.2919132149901381</v>
      </c>
    </row>
    <row r="140" ht="15.75" customHeight="1">
      <c r="A140" s="2" t="str">
        <f>HYPERLINK("https://stackoverflow.com/q/50492983", "50492983")</f>
        <v>50492983</v>
      </c>
      <c r="B140" s="3">
        <v>0.2907801418439717</v>
      </c>
    </row>
    <row r="141" ht="15.75" customHeight="1">
      <c r="A141" s="2" t="str">
        <f>HYPERLINK("https://stackoverflow.com/q/49926916", "49926916")</f>
        <v>49926916</v>
      </c>
      <c r="B141" s="3">
        <v>0.288659793814433</v>
      </c>
    </row>
    <row r="142" ht="15.75" customHeight="1">
      <c r="A142" s="2" t="str">
        <f>HYPERLINK("https://stackoverflow.com/q/48934032", "48934032")</f>
        <v>48934032</v>
      </c>
      <c r="B142" s="3">
        <v>0.2879291251384274</v>
      </c>
    </row>
    <row r="143" ht="15.75" customHeight="1">
      <c r="A143" s="2" t="str">
        <f>HYPERLINK("https://stackoverflow.com/q/45760864", "45760864")</f>
        <v>45760864</v>
      </c>
      <c r="B143" s="3">
        <v>0.2863849765258216</v>
      </c>
    </row>
    <row r="144" ht="15.75" customHeight="1">
      <c r="A144" s="2" t="str">
        <f>HYPERLINK("https://stackoverflow.com/q/16059013", "16059013")</f>
        <v>16059013</v>
      </c>
      <c r="B144" s="3">
        <v>0.2857142857142856</v>
      </c>
    </row>
    <row r="145" ht="15.75" customHeight="1">
      <c r="A145" s="2" t="str">
        <f>HYPERLINK("https://stackoverflow.com/q/53836022", "53836022")</f>
        <v>53836022</v>
      </c>
      <c r="B145" s="3">
        <v>0.2835820895522388</v>
      </c>
    </row>
    <row r="146" ht="15.75" customHeight="1">
      <c r="A146" s="2" t="str">
        <f>HYPERLINK("https://stackoverflow.com/q/43005200", "43005200")</f>
        <v>43005200</v>
      </c>
      <c r="B146" s="3">
        <v>0.2834224598930482</v>
      </c>
    </row>
    <row r="147" ht="15.75" customHeight="1">
      <c r="A147" s="2" t="str">
        <f>HYPERLINK("https://stackoverflow.com/q/53195880", "53195880")</f>
        <v>53195880</v>
      </c>
      <c r="B147" s="3">
        <v>0.2792792792792793</v>
      </c>
    </row>
    <row r="148" ht="15.75" customHeight="1">
      <c r="A148" s="2" t="str">
        <f>HYPERLINK("https://stackoverflow.com/q/39493806", "39493806")</f>
        <v>39493806</v>
      </c>
      <c r="B148" s="3">
        <v>0.2750000000000001</v>
      </c>
    </row>
    <row r="149" ht="15.75" customHeight="1">
      <c r="A149" s="2" t="str">
        <f>HYPERLINK("https://stackoverflow.com/q/35581430", "35581430")</f>
        <v>35581430</v>
      </c>
      <c r="B149" s="3">
        <v>0.2738095238095238</v>
      </c>
    </row>
    <row r="150" ht="15.75" customHeight="1">
      <c r="A150" s="2" t="str">
        <f>HYPERLINK("https://stackoverflow.com/q/16617200", "16617200")</f>
        <v>16617200</v>
      </c>
      <c r="B150" s="3">
        <v>0.2727272727272728</v>
      </c>
    </row>
    <row r="151" ht="15.75" customHeight="1">
      <c r="A151" s="2" t="str">
        <f>HYPERLINK("https://stackoverflow.com/q/55122364", "55122364")</f>
        <v>55122364</v>
      </c>
      <c r="B151" s="3">
        <v>0.2708333333333333</v>
      </c>
    </row>
    <row r="152" ht="15.75" customHeight="1">
      <c r="A152" s="2" t="str">
        <f>HYPERLINK("https://stackoverflow.com/q/52486546", "52486546")</f>
        <v>52486546</v>
      </c>
      <c r="B152" s="3">
        <v>0.263768115942029</v>
      </c>
    </row>
    <row r="153" ht="15.75" customHeight="1">
      <c r="A153" s="2" t="str">
        <f>HYPERLINK("https://stackoverflow.com/q/52500030", "52500030")</f>
        <v>52500030</v>
      </c>
      <c r="B153" s="3">
        <v>0.2628205128205128</v>
      </c>
    </row>
    <row r="154" ht="15.75" customHeight="1">
      <c r="A154" s="2" t="str">
        <f>HYPERLINK("https://stackoverflow.com/q/45060907", "45060907")</f>
        <v>45060907</v>
      </c>
      <c r="B154" s="3">
        <v>0.2575757575757575</v>
      </c>
    </row>
    <row r="155" ht="15.75" customHeight="1">
      <c r="A155" s="2" t="str">
        <f>HYPERLINK("https://stackoverflow.com/q/46917027", "46917027")</f>
        <v>46917027</v>
      </c>
      <c r="B155" s="3">
        <v>0.2549019607843138</v>
      </c>
    </row>
    <row r="156" ht="15.75" customHeight="1">
      <c r="A156" s="2" t="str">
        <f>HYPERLINK("https://stackoverflow.com/q/45514807", "45514807")</f>
        <v>45514807</v>
      </c>
      <c r="B156" s="3">
        <v>0.2517006802721088</v>
      </c>
    </row>
    <row r="157" ht="15.75" customHeight="1">
      <c r="A157" s="2" t="str">
        <f>HYPERLINK("https://stackoverflow.com/q/57127077", "57127077")</f>
        <v>57127077</v>
      </c>
      <c r="B157" s="3">
        <v>0.235632183908046</v>
      </c>
    </row>
    <row r="158" ht="15.75" customHeight="1">
      <c r="A158" s="2" t="str">
        <f>HYPERLINK("https://stackoverflow.com/q/49161350", "49161350")</f>
        <v>49161350</v>
      </c>
      <c r="B158" s="3">
        <v>0.2352941176470588</v>
      </c>
    </row>
    <row r="159" ht="15.75" customHeight="1">
      <c r="A159" s="2" t="str">
        <f>HYPERLINK("https://stackoverflow.com/q/15338014", "15338014")</f>
        <v>15338014</v>
      </c>
      <c r="B159" s="3">
        <v>0.2291666666666667</v>
      </c>
    </row>
    <row r="160" ht="15.75" customHeight="1">
      <c r="A160" s="2" t="str">
        <f>HYPERLINK("https://stackoverflow.com/q/43237384", "43237384")</f>
        <v>43237384</v>
      </c>
      <c r="B160" s="3">
        <v>0.2093023255813954</v>
      </c>
    </row>
    <row r="161" ht="15.75" customHeight="1">
      <c r="A161" s="2" t="str">
        <f>HYPERLINK("https://stackoverflow.com/q/55744467", "55744467")</f>
        <v>55744467</v>
      </c>
      <c r="B161" s="3">
        <v>0.2043010752688172</v>
      </c>
    </row>
    <row r="162" ht="15.75" customHeight="1">
      <c r="A162" s="2" t="str">
        <f>HYPERLINK("https://stackoverflow.com/q/39472150", "39472150")</f>
        <v>39472150</v>
      </c>
      <c r="B162" s="3">
        <v>0.1969696969696969</v>
      </c>
    </row>
    <row r="163" ht="15.75" customHeight="1">
      <c r="A163" s="2" t="str">
        <f>HYPERLINK("https://stackoverflow.com/q/51846741", "51846741")</f>
        <v>51846741</v>
      </c>
      <c r="B163" s="3">
        <v>0.1942857142857143</v>
      </c>
    </row>
    <row r="164" ht="15.75" customHeight="1">
      <c r="A164" s="2" t="str">
        <f>HYPERLINK("https://stackoverflow.com/q/52079984", "52079984")</f>
        <v>52079984</v>
      </c>
      <c r="B164" s="3">
        <v>0.1794871794871795</v>
      </c>
    </row>
    <row r="165" ht="15.75" customHeight="1">
      <c r="A165" s="2" t="str">
        <f>HYPERLINK("https://stackoverflow.com/q/54272301", "54272301")</f>
        <v>54272301</v>
      </c>
      <c r="B165" s="3">
        <v>0.1578947368421053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2020-12-23T12:47:25Z</dcterms:created>
  <dc:creator>openpyxl</dc:creator>
</cp:coreProperties>
</file>