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Uz0a07+oFkmdQI7m/c7AlzK+XJ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<sst xmlns="http://schemas.openxmlformats.org/spreadsheetml/2006/main" count="2" uniqueCount="2">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</sst>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HYPERLINK("https://stackoverflow.com/q/51993959", "51993959")</f>
        <v>51993959</v>
      </c>
      <c r="B2" s="3">
        <v>0.837270341207349</v>
      </c>
    </row>
    <row r="3">
      <c r="A3" s="2" t="str">
        <f>HYPERLINK("https://stackoverflow.com/q/54900592", "54900592")</f>
        <v>54900592</v>
      </c>
      <c r="B3" s="3">
        <v>0.8122065727699531</v>
      </c>
    </row>
    <row r="4">
      <c r="A4" s="2" t="str">
        <f>HYPERLINK("https://stackoverflow.com/q/57289721", "57289721")</f>
        <v>57289721</v>
      </c>
      <c r="B4" s="3">
        <v>0.7337278106508875</v>
      </c>
    </row>
    <row r="5">
      <c r="A5" s="2" t="str">
        <f>HYPERLINK("https://stackoverflow.com/q/55122901", "55122901")</f>
        <v>55122901</v>
      </c>
      <c r="B5" s="3">
        <v>0.7333333333333334</v>
      </c>
    </row>
    <row r="6">
      <c r="A6" s="2" t="str">
        <f>HYPERLINK("https://stackoverflow.com/q/57416596", "57416596")</f>
        <v>57416596</v>
      </c>
      <c r="B6" s="3">
        <v>0.6870937790157846</v>
      </c>
    </row>
    <row r="7">
      <c r="A7" s="2" t="str">
        <f>HYPERLINK("https://stackoverflow.com/q/57710817", "57710817")</f>
        <v>57710817</v>
      </c>
      <c r="B7" s="3">
        <v>0.6708333333333334</v>
      </c>
    </row>
    <row r="8">
      <c r="A8" s="2" t="str">
        <f>HYPERLINK("https://stackoverflow.com/q/43008145", "43008145")</f>
        <v>43008145</v>
      </c>
      <c r="B8" s="3">
        <v>0.6633333333333334</v>
      </c>
    </row>
    <row r="9">
      <c r="A9" s="2" t="str">
        <f>HYPERLINK("https://stackoverflow.com/q/55196502", "55196502")</f>
        <v>55196502</v>
      </c>
      <c r="B9" s="3">
        <v>0.6501272264631042</v>
      </c>
    </row>
    <row r="10">
      <c r="A10" s="2" t="str">
        <f>HYPERLINK("https://stackoverflow.com/q/45545220", "45545220")</f>
        <v>45545220</v>
      </c>
      <c r="B10" s="3">
        <v>0.6497890295358649</v>
      </c>
    </row>
    <row r="11">
      <c r="A11" s="2" t="str">
        <f>HYPERLINK("https://stackoverflow.com/q/56227348", "56227348")</f>
        <v>56227348</v>
      </c>
      <c r="B11" s="3">
        <v>0.644927536231884</v>
      </c>
    </row>
    <row r="12">
      <c r="A12" s="2" t="str">
        <f>HYPERLINK("https://stackoverflow.com/q/51306484", "51306484")</f>
        <v>51306484</v>
      </c>
      <c r="B12" s="3">
        <v>0.6436781609195402</v>
      </c>
    </row>
    <row r="13">
      <c r="A13" s="2" t="str">
        <f>HYPERLINK("https://stackoverflow.com/q/55740306", "55740306")</f>
        <v>55740306</v>
      </c>
      <c r="B13" s="3">
        <v>0.6430446194225722</v>
      </c>
    </row>
    <row r="14">
      <c r="A14" s="2" t="str">
        <f>HYPERLINK("https://stackoverflow.com/q/53195363", "53195363")</f>
        <v>53195363</v>
      </c>
      <c r="B14" s="3">
        <v>0.6428571428571429</v>
      </c>
    </row>
    <row r="15">
      <c r="A15" s="2" t="str">
        <f>HYPERLINK("https://stackoverflow.com/q/55853297", "55853297")</f>
        <v>55853297</v>
      </c>
      <c r="B15" s="3">
        <v>0.639269406392694</v>
      </c>
    </row>
    <row r="16">
      <c r="A16" s="2" t="str">
        <f>HYPERLINK("https://stackoverflow.com/q/56111559", "56111559")</f>
        <v>56111559</v>
      </c>
      <c r="B16" s="3">
        <v>0.6371308016877637</v>
      </c>
    </row>
    <row r="17">
      <c r="A17" s="2" t="str">
        <f>HYPERLINK("https://stackoverflow.com/q/50128461", "50128461")</f>
        <v>50128461</v>
      </c>
      <c r="B17" s="3">
        <v>0.6363636363636364</v>
      </c>
    </row>
    <row r="18">
      <c r="A18" s="2" t="str">
        <f>HYPERLINK("https://stackoverflow.com/q/43212275", "43212275")</f>
        <v>43212275</v>
      </c>
      <c r="B18" s="3">
        <v>0.6166666666666667</v>
      </c>
    </row>
    <row r="19">
      <c r="A19" s="2" t="str">
        <f>HYPERLINK("https://stackoverflow.com/q/47451392", "47451392")</f>
        <v>47451392</v>
      </c>
      <c r="B19" s="3">
        <v>0.6093750000000001</v>
      </c>
    </row>
    <row r="20">
      <c r="A20" s="2" t="str">
        <f>HYPERLINK("https://stackoverflow.com/q/53755821", "53755821")</f>
        <v>53755821</v>
      </c>
      <c r="B20" s="3">
        <v>0.6013400335008374</v>
      </c>
    </row>
    <row r="21" ht="15.75" customHeight="1">
      <c r="A21" s="2" t="str">
        <f>HYPERLINK("https://stackoverflow.com/q/56264549", "56264549")</f>
        <v>56264549</v>
      </c>
      <c r="B21" s="3">
        <v>0.5876288659793815</v>
      </c>
    </row>
    <row r="22" ht="15.75" customHeight="1">
      <c r="A22" s="2" t="str">
        <f>HYPERLINK("https://stackoverflow.com/q/42503229", "42503229")</f>
        <v>42503229</v>
      </c>
      <c r="B22" s="3">
        <v>0.5797101449275361</v>
      </c>
    </row>
    <row r="23" ht="15.75" customHeight="1">
      <c r="A23" s="2" t="str">
        <f>HYPERLINK("https://stackoverflow.com/q/55971394", "55971394")</f>
        <v>55971394</v>
      </c>
      <c r="B23" s="3">
        <v>0.5693069306930691</v>
      </c>
    </row>
    <row r="24" ht="15.75" customHeight="1">
      <c r="A24" s="2" t="str">
        <f>HYPERLINK("https://stackoverflow.com/q/48291882", "48291882")</f>
        <v>48291882</v>
      </c>
      <c r="B24" s="3">
        <v>0.5683060109289617</v>
      </c>
    </row>
    <row r="25" ht="15.75" customHeight="1">
      <c r="A25" s="2" t="str">
        <f>HYPERLINK("https://stackoverflow.com/q/41881534", "41881534")</f>
        <v>41881534</v>
      </c>
      <c r="B25" s="3">
        <v>0.5670356703567035</v>
      </c>
    </row>
    <row r="26" ht="15.75" customHeight="1">
      <c r="A26" s="2" t="str">
        <f>HYPERLINK("https://stackoverflow.com/q/58102357", "58102357")</f>
        <v>58102357</v>
      </c>
      <c r="B26" s="3">
        <v>0.5658914728682172</v>
      </c>
    </row>
    <row r="27" ht="15.75" customHeight="1">
      <c r="A27" s="2" t="str">
        <f>HYPERLINK("https://stackoverflow.com/q/58025822", "58025822")</f>
        <v>58025822</v>
      </c>
      <c r="B27" s="3">
        <v>0.5623188405797103</v>
      </c>
    </row>
    <row r="28" ht="15.75" customHeight="1">
      <c r="A28" s="2" t="str">
        <f>HYPERLINK("https://stackoverflow.com/q/55006077", "55006077")</f>
        <v>55006077</v>
      </c>
      <c r="B28" s="3">
        <v>0.558139534883721</v>
      </c>
    </row>
    <row r="29" ht="15.75" customHeight="1">
      <c r="A29" s="2" t="str">
        <f>HYPERLINK("https://stackoverflow.com/q/46038130", "46038130")</f>
        <v>46038130</v>
      </c>
      <c r="B29" s="3">
        <v>0.5563549160671464</v>
      </c>
    </row>
    <row r="30" ht="15.75" customHeight="1">
      <c r="A30" s="2" t="str">
        <f>HYPERLINK("https://stackoverflow.com/q/58701204", "58701204")</f>
        <v>58701204</v>
      </c>
      <c r="B30" s="3">
        <v>0.5463659147869675</v>
      </c>
    </row>
    <row r="31" ht="15.75" customHeight="1">
      <c r="A31" s="2" t="str">
        <f>HYPERLINK("https://stackoverflow.com/q/45722513", "45722513")</f>
        <v>45722513</v>
      </c>
      <c r="B31" s="3">
        <v>0.5411764705882354</v>
      </c>
    </row>
    <row r="32" ht="15.75" customHeight="1">
      <c r="A32" s="2" t="str">
        <f>HYPERLINK("https://stackoverflow.com/q/51731481", "51731481")</f>
        <v>51731481</v>
      </c>
      <c r="B32" s="3">
        <v>0.5316455696202532</v>
      </c>
    </row>
    <row r="33" ht="15.75" customHeight="1">
      <c r="A33" s="2" t="str">
        <f>HYPERLINK("https://stackoverflow.com/q/55748694", "55748694")</f>
        <v>55748694</v>
      </c>
      <c r="B33" s="3">
        <v>0.5287356321839081</v>
      </c>
    </row>
    <row r="34" ht="15.75" customHeight="1">
      <c r="A34" s="2" t="str">
        <f>HYPERLINK("https://stackoverflow.com/q/51429292", "51429292")</f>
        <v>51429292</v>
      </c>
      <c r="B34" s="3">
        <v>0.5234159779614326</v>
      </c>
    </row>
    <row r="35" ht="15.75" customHeight="1">
      <c r="A35" s="2" t="str">
        <f>HYPERLINK("https://stackoverflow.com/q/56467589", "56467589")</f>
        <v>56467589</v>
      </c>
      <c r="B35" s="3">
        <v>0.5058997050147492</v>
      </c>
    </row>
    <row r="36" ht="15.75" customHeight="1">
      <c r="A36" s="2" t="str">
        <f>HYPERLINK("https://stackoverflow.com/q/59677599", "59677599")</f>
        <v>59677599</v>
      </c>
      <c r="B36" s="3">
        <v>0.5</v>
      </c>
    </row>
    <row r="37" ht="15.75" customHeight="1">
      <c r="A37" s="2" t="str">
        <f>HYPERLINK("https://stackoverflow.com/q/53207169", "53207169")</f>
        <v>53207169</v>
      </c>
      <c r="B37" s="3">
        <v>0.4970414201183432</v>
      </c>
    </row>
    <row r="38" ht="15.75" customHeight="1">
      <c r="A38" s="2" t="str">
        <f>HYPERLINK("https://stackoverflow.com/q/49020892", "49020892")</f>
        <v>49020892</v>
      </c>
      <c r="B38" s="3">
        <v>0.4914285714285714</v>
      </c>
    </row>
    <row r="39" ht="15.75" customHeight="1">
      <c r="A39" s="2" t="str">
        <f>HYPERLINK("https://stackoverflow.com/q/59904208", "59904208")</f>
        <v>59904208</v>
      </c>
      <c r="B39" s="3">
        <v>0.4894514767932489</v>
      </c>
    </row>
    <row r="40" ht="15.75" customHeight="1">
      <c r="A40" s="2" t="str">
        <f>HYPERLINK("https://stackoverflow.com/q/57795979", "57795979")</f>
        <v>57795979</v>
      </c>
      <c r="B40" s="3">
        <v>0.4882629107981221</v>
      </c>
    </row>
    <row r="41" ht="15.75" customHeight="1">
      <c r="A41" s="2" t="str">
        <f>HYPERLINK("https://stackoverflow.com/q/53326262", "53326262")</f>
        <v>53326262</v>
      </c>
      <c r="B41" s="3">
        <v>0.480952380952381</v>
      </c>
    </row>
    <row r="42" ht="15.75" customHeight="1">
      <c r="A42" s="2" t="str">
        <f>HYPERLINK("https://stackoverflow.com/q/61983642", "61983642")</f>
        <v>61983642</v>
      </c>
      <c r="B42" s="3">
        <v>0.4777376654632972</v>
      </c>
    </row>
    <row r="43" ht="15.75" customHeight="1">
      <c r="A43" s="2" t="str">
        <f>HYPERLINK("https://stackoverflow.com/q/55104440", "55104440")</f>
        <v>55104440</v>
      </c>
      <c r="B43" s="3">
        <v>0.4761904761904764</v>
      </c>
    </row>
    <row r="44" ht="15.75" customHeight="1">
      <c r="A44" s="2" t="str">
        <f>HYPERLINK("https://stackoverflow.com/q/57171261", "57171261")</f>
        <v>57171261</v>
      </c>
      <c r="B44" s="3">
        <v>0.4649122807017544</v>
      </c>
    </row>
    <row r="45" ht="15.75" customHeight="1">
      <c r="A45" s="2" t="str">
        <f>HYPERLINK("https://stackoverflow.com/q/44590497", "44590497")</f>
        <v>44590497</v>
      </c>
      <c r="B45" s="3">
        <v>0.4609929078014184</v>
      </c>
    </row>
    <row r="46" ht="15.75" customHeight="1">
      <c r="A46" s="2" t="str">
        <f>HYPERLINK("https://stackoverflow.com/q/57310081", "57310081")</f>
        <v>57310081</v>
      </c>
      <c r="B46" s="3">
        <v>0.4585365853658537</v>
      </c>
    </row>
    <row r="47" ht="15.75" customHeight="1">
      <c r="A47" s="2" t="str">
        <f>HYPERLINK("https://stackoverflow.com/q/57996119", "57996119")</f>
        <v>57996119</v>
      </c>
      <c r="B47" s="3">
        <v>0.4574468085106383</v>
      </c>
    </row>
    <row r="48" ht="15.75" customHeight="1">
      <c r="A48" s="2" t="str">
        <f>HYPERLINK("https://stackoverflow.com/q/47764200", "47764200")</f>
        <v>47764200</v>
      </c>
      <c r="B48" s="3">
        <v>0.4559748427672956</v>
      </c>
    </row>
    <row r="49" ht="15.75" customHeight="1">
      <c r="A49" s="2" t="str">
        <f>HYPERLINK("https://stackoverflow.com/q/56498638", "56498638")</f>
        <v>56498638</v>
      </c>
      <c r="B49" s="3">
        <v>0.4553990610328639</v>
      </c>
    </row>
    <row r="50" ht="15.75" customHeight="1">
      <c r="A50" s="2" t="str">
        <f>HYPERLINK("https://stackoverflow.com/q/53582460", "53582460")</f>
        <v>53582460</v>
      </c>
      <c r="B50" s="3">
        <v>0.4551282051282052</v>
      </c>
    </row>
    <row r="51" ht="15.75" customHeight="1">
      <c r="A51" s="2" t="str">
        <f>HYPERLINK("https://stackoverflow.com/q/56646153", "56646153")</f>
        <v>56646153</v>
      </c>
      <c r="B51" s="3">
        <v>0.4545454545454546</v>
      </c>
    </row>
    <row r="52" ht="15.75" customHeight="1">
      <c r="A52" s="2" t="str">
        <f>HYPERLINK("https://stackoverflow.com/q/53571219", "53571219")</f>
        <v>53571219</v>
      </c>
      <c r="B52" s="3">
        <v>0.4543010752688173</v>
      </c>
    </row>
    <row r="53" ht="15.75" customHeight="1">
      <c r="A53" s="2" t="str">
        <f>HYPERLINK("https://stackoverflow.com/q/53110268", "53110268")</f>
        <v>53110268</v>
      </c>
      <c r="B53" s="3">
        <v>0.4539363484087103</v>
      </c>
    </row>
    <row r="54" ht="15.75" customHeight="1">
      <c r="A54" s="2" t="str">
        <f>HYPERLINK("https://stackoverflow.com/q/53577204", "53577204")</f>
        <v>53577204</v>
      </c>
      <c r="B54" s="3">
        <v>0.4508393285371703</v>
      </c>
    </row>
    <row r="55" ht="15.75" customHeight="1">
      <c r="A55" s="2" t="str">
        <f>HYPERLINK("https://stackoverflow.com/q/58512106", "58512106")</f>
        <v>58512106</v>
      </c>
      <c r="B55" s="3">
        <v>0.444</v>
      </c>
    </row>
    <row r="56" ht="15.75" customHeight="1">
      <c r="A56" s="2" t="str">
        <f>HYPERLINK("https://stackoverflow.com/q/57483160", "57483160")</f>
        <v>57483160</v>
      </c>
      <c r="B56" s="3">
        <v>0.4436274509803921</v>
      </c>
    </row>
    <row r="57" ht="15.75" customHeight="1">
      <c r="A57" s="2" t="str">
        <f>HYPERLINK("https://stackoverflow.com/q/58719818", "58719818")</f>
        <v>58719818</v>
      </c>
      <c r="B57" s="3">
        <v>0.4435028248587571</v>
      </c>
    </row>
    <row r="58" ht="15.75" customHeight="1">
      <c r="A58" s="2" t="str">
        <f>HYPERLINK("https://stackoverflow.com/q/46978829", "46978829")</f>
        <v>46978829</v>
      </c>
      <c r="B58" s="3">
        <v>0.4434782608695652</v>
      </c>
    </row>
    <row r="59" ht="15.75" customHeight="1">
      <c r="A59" s="2" t="str">
        <f>HYPERLINK("https://stackoverflow.com/q/57419147", "57419147")</f>
        <v>57419147</v>
      </c>
      <c r="B59" s="3">
        <v>0.4431372549019608</v>
      </c>
    </row>
    <row r="60" ht="15.75" customHeight="1">
      <c r="A60" s="2" t="str">
        <f>HYPERLINK("https://stackoverflow.com/q/50874376", "50874376")</f>
        <v>50874376</v>
      </c>
      <c r="B60" s="3">
        <v>0.4391025641025642</v>
      </c>
    </row>
    <row r="61" ht="15.75" customHeight="1">
      <c r="A61" s="2" t="str">
        <f>HYPERLINK("https://stackoverflow.com/q/50936643", "50936643")</f>
        <v>50936643</v>
      </c>
      <c r="B61" s="3">
        <v>0.4285714285714285</v>
      </c>
    </row>
    <row r="62" ht="15.75" customHeight="1">
      <c r="A62" s="2" t="str">
        <f>HYPERLINK("https://stackoverflow.com/q/52441440", "52441440")</f>
        <v>52441440</v>
      </c>
      <c r="B62" s="3">
        <v>0.4195402298850575</v>
      </c>
    </row>
    <row r="63" ht="15.75" customHeight="1">
      <c r="A63" s="2" t="str">
        <f>HYPERLINK("https://stackoverflow.com/q/56650002", "56650002")</f>
        <v>56650002</v>
      </c>
      <c r="B63" s="3">
        <v>0.4177215189873417</v>
      </c>
    </row>
    <row r="64" ht="15.75" customHeight="1">
      <c r="A64" s="2" t="str">
        <f>HYPERLINK("https://stackoverflow.com/q/55118699", "55118699")</f>
        <v>55118699</v>
      </c>
      <c r="B64" s="3">
        <v>0.4163208852005532</v>
      </c>
    </row>
    <row r="65" ht="15.75" customHeight="1">
      <c r="A65" s="2" t="str">
        <f>HYPERLINK("https://stackoverflow.com/q/51591812", "51591812")</f>
        <v>51591812</v>
      </c>
      <c r="B65" s="3">
        <v>0.4155251141552511</v>
      </c>
    </row>
    <row r="66" ht="15.75" customHeight="1">
      <c r="A66" s="2" t="str">
        <f>HYPERLINK("https://stackoverflow.com/q/44073389", "44073389")</f>
        <v>44073389</v>
      </c>
      <c r="B66" s="3">
        <v>0.4043715846994535</v>
      </c>
    </row>
    <row r="67" ht="15.75" customHeight="1">
      <c r="A67" s="2" t="str">
        <f>HYPERLINK("https://stackoverflow.com/q/56205989", "56205989")</f>
        <v>56205989</v>
      </c>
      <c r="B67" s="3">
        <v>0.4000000000000001</v>
      </c>
    </row>
    <row r="68" ht="15.75" customHeight="1">
      <c r="A68" s="2" t="str">
        <f>HYPERLINK("https://stackoverflow.com/q/44407451", "44407451")</f>
        <v>44407451</v>
      </c>
      <c r="B68" s="3">
        <v>0.39937106918239</v>
      </c>
    </row>
    <row r="69" ht="15.75" customHeight="1">
      <c r="A69" s="2" t="str">
        <f>HYPERLINK("https://stackoverflow.com/q/46537440", "46537440")</f>
        <v>46537440</v>
      </c>
      <c r="B69" s="3">
        <v>0.3943089430894309</v>
      </c>
    </row>
    <row r="70" ht="15.75" customHeight="1">
      <c r="A70" s="2" t="str">
        <f>HYPERLINK("https://stackoverflow.com/q/56300912", "56300912")</f>
        <v>56300912</v>
      </c>
      <c r="B70" s="3">
        <v>0.393939393939394</v>
      </c>
    </row>
    <row r="71" ht="15.75" customHeight="1">
      <c r="A71" s="2" t="str">
        <f>HYPERLINK("https://stackoverflow.com/q/58200678", "58200678")</f>
        <v>58200678</v>
      </c>
      <c r="B71" s="3">
        <v>0.3927813163481953</v>
      </c>
    </row>
    <row r="72" ht="15.75" customHeight="1">
      <c r="A72" s="2" t="str">
        <f>HYPERLINK("https://stackoverflow.com/q/55847405", "55847405")</f>
        <v>55847405</v>
      </c>
      <c r="B72" s="3">
        <v>0.3925049309664695</v>
      </c>
    </row>
    <row r="73" ht="15.75" customHeight="1">
      <c r="A73" s="2" t="str">
        <f>HYPERLINK("https://stackoverflow.com/q/53734879", "53734879")</f>
        <v>53734879</v>
      </c>
      <c r="B73" s="3">
        <v>0.392156862745098</v>
      </c>
    </row>
    <row r="74" ht="15.75" customHeight="1">
      <c r="A74" s="2" t="str">
        <f>HYPERLINK("https://stackoverflow.com/q/55283256", "55283256")</f>
        <v>55283256</v>
      </c>
      <c r="B74" s="3">
        <v>0.3910984848484849</v>
      </c>
    </row>
    <row r="75" ht="15.75" customHeight="1">
      <c r="A75" s="2" t="str">
        <f>HYPERLINK("https://stackoverflow.com/q/55426906", "55426906")</f>
        <v>55426906</v>
      </c>
      <c r="B75" s="3">
        <v>0.3885918003565063</v>
      </c>
    </row>
    <row r="76" ht="15.75" customHeight="1">
      <c r="A76" s="2" t="str">
        <f>HYPERLINK("https://stackoverflow.com/q/56078834", "56078834")</f>
        <v>56078834</v>
      </c>
      <c r="B76" s="3">
        <v>0.3832020997375328</v>
      </c>
    </row>
    <row r="77" ht="15.75" customHeight="1">
      <c r="A77" s="2" t="str">
        <f>HYPERLINK("https://stackoverflow.com/q/55143718", "55143718")</f>
        <v>55143718</v>
      </c>
      <c r="B77" s="3">
        <v>0.3821656050955414</v>
      </c>
    </row>
    <row r="78" ht="15.75" customHeight="1">
      <c r="A78" s="2" t="str">
        <f>HYPERLINK("https://stackoverflow.com/q/48880561", "48880561")</f>
        <v>48880561</v>
      </c>
      <c r="B78" s="3">
        <v>0.3809523809523809</v>
      </c>
    </row>
    <row r="79" ht="15.75" customHeight="1">
      <c r="A79" s="2" t="str">
        <f>HYPERLINK("https://stackoverflow.com/q/45709701", "45709701")</f>
        <v>45709701</v>
      </c>
      <c r="B79" s="3">
        <v>0.3788968824940049</v>
      </c>
    </row>
    <row r="80" ht="15.75" customHeight="1">
      <c r="A80" s="2" t="str">
        <f>HYPERLINK("https://stackoverflow.com/q/54532079", "54532079")</f>
        <v>54532079</v>
      </c>
      <c r="B80" s="3">
        <v>0.3744292237442922</v>
      </c>
    </row>
    <row r="81" ht="15.75" customHeight="1">
      <c r="A81" s="2" t="str">
        <f>HYPERLINK("https://stackoverflow.com/q/46275169", "46275169")</f>
        <v>46275169</v>
      </c>
      <c r="B81" s="3">
        <v>0.3723577235772358</v>
      </c>
    </row>
    <row r="82" ht="15.75" customHeight="1">
      <c r="A82" s="2" t="str">
        <f>HYPERLINK("https://stackoverflow.com/q/45909358", "45909358")</f>
        <v>45909358</v>
      </c>
      <c r="B82" s="3">
        <v>0.368421052631579</v>
      </c>
    </row>
    <row r="83" ht="15.75" customHeight="1">
      <c r="A83" s="2" t="str">
        <f>HYPERLINK("https://stackoverflow.com/q/51208243", "51208243")</f>
        <v>51208243</v>
      </c>
      <c r="B83" s="3">
        <v>0.3658536585365855</v>
      </c>
    </row>
    <row r="84" ht="15.75" customHeight="1">
      <c r="A84" s="2" t="str">
        <f>HYPERLINK("https://stackoverflow.com/q/49223721", "49223721")</f>
        <v>49223721</v>
      </c>
      <c r="B84" s="3">
        <v>0.3644214162348878</v>
      </c>
    </row>
    <row r="85" ht="15.75" customHeight="1">
      <c r="A85" s="2" t="str">
        <f>HYPERLINK("https://stackoverflow.com/q/47820479", "47820479")</f>
        <v>47820479</v>
      </c>
      <c r="B85" s="3">
        <v>0.3636363636363636</v>
      </c>
    </row>
    <row r="86" ht="15.75" customHeight="1">
      <c r="A86" s="2" t="str">
        <f>HYPERLINK("https://stackoverflow.com/q/52917737", "52917737")</f>
        <v>52917737</v>
      </c>
      <c r="B86" s="3">
        <v>0.3615819209039549</v>
      </c>
    </row>
    <row r="87" ht="15.75" customHeight="1">
      <c r="A87" s="2" t="str">
        <f>HYPERLINK("https://stackoverflow.com/q/53961151", "53961151")</f>
        <v>53961151</v>
      </c>
      <c r="B87" s="3">
        <v>0.3587570621468927</v>
      </c>
    </row>
    <row r="88" ht="15.75" customHeight="1">
      <c r="A88" s="2" t="str">
        <f>HYPERLINK("https://stackoverflow.com/q/44641222", "44641222")</f>
        <v>44641222</v>
      </c>
      <c r="B88" s="3">
        <v>0.3575268817204301</v>
      </c>
    </row>
    <row r="89" ht="15.75" customHeight="1">
      <c r="A89" s="2" t="str">
        <f>HYPERLINK("https://stackoverflow.com/q/61169100", "61169100")</f>
        <v>61169100</v>
      </c>
      <c r="B89" s="3">
        <v>0.3571428571428572</v>
      </c>
    </row>
    <row r="90" ht="15.75" customHeight="1">
      <c r="A90" s="2" t="str">
        <f>HYPERLINK("https://stackoverflow.com/q/48875608", "48875608")</f>
        <v>48875608</v>
      </c>
      <c r="B90" s="3">
        <v>0.3564102564102565</v>
      </c>
    </row>
    <row r="91" ht="15.75" customHeight="1">
      <c r="A91" s="2" t="str">
        <f>HYPERLINK("https://stackoverflow.com/q/53287555", "53287555")</f>
        <v>53287555</v>
      </c>
      <c r="B91" s="3">
        <v>0.3540229885057471</v>
      </c>
    </row>
    <row r="92" ht="15.75" customHeight="1">
      <c r="A92" s="2" t="str">
        <f>HYPERLINK("https://stackoverflow.com/q/59164289", "59164289")</f>
        <v>59164289</v>
      </c>
      <c r="B92" s="3">
        <v>0.3538461538461539</v>
      </c>
    </row>
    <row r="93" ht="15.75" customHeight="1">
      <c r="A93" s="2" t="str">
        <f>HYPERLINK("https://stackoverflow.com/q/41842171", "41842171")</f>
        <v>41842171</v>
      </c>
      <c r="B93" s="3">
        <v>0.3532008830022075</v>
      </c>
    </row>
    <row r="94" ht="15.75" customHeight="1">
      <c r="A94" s="2" t="str">
        <f>HYPERLINK("https://stackoverflow.com/q/54757002", "54757002")</f>
        <v>54757002</v>
      </c>
      <c r="B94" s="3">
        <v>0.3513513513513514</v>
      </c>
    </row>
    <row r="95" ht="15.75" customHeight="1">
      <c r="A95" s="2" t="str">
        <f>HYPERLINK("https://stackoverflow.com/q/56177386", "56177386")</f>
        <v>56177386</v>
      </c>
      <c r="B95" s="3">
        <v>0.3494809688581315</v>
      </c>
    </row>
    <row r="96" ht="15.75" customHeight="1">
      <c r="A96" s="2" t="str">
        <f>HYPERLINK("https://stackoverflow.com/q/59294324", "59294324")</f>
        <v>59294324</v>
      </c>
      <c r="B96" s="3">
        <v>0.3471582181259602</v>
      </c>
    </row>
    <row r="97" ht="15.75" customHeight="1">
      <c r="A97" s="2" t="str">
        <f>HYPERLINK("https://stackoverflow.com/q/46595947", "46595947")</f>
        <v>46595947</v>
      </c>
      <c r="B97" s="3">
        <v>0.3455882352941177</v>
      </c>
    </row>
    <row r="98" ht="15.75" customHeight="1">
      <c r="A98" s="2" t="str">
        <f>HYPERLINK("https://stackoverflow.com/q/45494320", "45494320")</f>
        <v>45494320</v>
      </c>
      <c r="B98" s="3">
        <v>0.3438320209973754</v>
      </c>
    </row>
    <row r="99" ht="15.75" customHeight="1">
      <c r="A99" s="2" t="str">
        <f>HYPERLINK("https://stackoverflow.com/q/49920361", "49920361")</f>
        <v>49920361</v>
      </c>
      <c r="B99" s="3">
        <v>0.3398058252427185</v>
      </c>
    </row>
    <row r="100" ht="15.75" customHeight="1">
      <c r="A100" s="2" t="str">
        <f>HYPERLINK("https://stackoverflow.com/q/47296300", "47296300")</f>
        <v>47296300</v>
      </c>
      <c r="B100" s="3">
        <v>0.3392857142857142</v>
      </c>
    </row>
    <row r="101" ht="15.75" customHeight="1">
      <c r="A101" s="2" t="str">
        <f>HYPERLINK("https://stackoverflow.com/q/50877919", "50877919")</f>
        <v>50877919</v>
      </c>
      <c r="B101" s="3">
        <v>0.3383584589614741</v>
      </c>
    </row>
    <row r="102" ht="15.75" customHeight="1">
      <c r="A102" s="2" t="str">
        <f>HYPERLINK("https://stackoverflow.com/q/58181033", "58181033")</f>
        <v>58181033</v>
      </c>
      <c r="B102" s="3">
        <v>0.3363914373088685</v>
      </c>
    </row>
    <row r="103" ht="15.75" customHeight="1">
      <c r="A103" s="2" t="str">
        <f>HYPERLINK("https://stackoverflow.com/q/61452894", "61452894")</f>
        <v>61452894</v>
      </c>
      <c r="B103" s="3">
        <v>0.3305084745762713</v>
      </c>
    </row>
    <row r="104" ht="15.75" customHeight="1">
      <c r="A104" s="2" t="str">
        <f>HYPERLINK("https://stackoverflow.com/q/53513775", "53513775")</f>
        <v>53513775</v>
      </c>
      <c r="B104" s="3">
        <v>0.3278688524590164</v>
      </c>
    </row>
    <row r="105" ht="15.75" customHeight="1">
      <c r="A105" s="2" t="str">
        <f>HYPERLINK("https://stackoverflow.com/q/54773028", "54773028")</f>
        <v>54773028</v>
      </c>
      <c r="B105" s="3">
        <v>0.3272727272727273</v>
      </c>
    </row>
    <row r="106" ht="15.75" customHeight="1">
      <c r="A106" s="2" t="str">
        <f>HYPERLINK("https://stackoverflow.com/q/57127349", "57127349")</f>
        <v>57127349</v>
      </c>
      <c r="B106" s="3">
        <v>0.3255451713395638</v>
      </c>
    </row>
    <row r="107" ht="15.75" customHeight="1">
      <c r="A107" s="2" t="str">
        <f>HYPERLINK("https://stackoverflow.com/q/50479987", "50479987")</f>
        <v>50479987</v>
      </c>
      <c r="B107" s="3">
        <v>0.3245614035087719</v>
      </c>
    </row>
    <row r="108" ht="15.75" customHeight="1">
      <c r="A108" s="2" t="str">
        <f>HYPERLINK("https://stackoverflow.com/q/58965067", "58965067")</f>
        <v>58965067</v>
      </c>
      <c r="B108" s="3">
        <v>0.3217391304347826</v>
      </c>
    </row>
    <row r="109" ht="15.75" customHeight="1">
      <c r="A109" s="2" t="str">
        <f>HYPERLINK("https://stackoverflow.com/q/53743401", "53743401")</f>
        <v>53743401</v>
      </c>
      <c r="B109" s="3">
        <v>0.3208020050125314</v>
      </c>
    </row>
    <row r="110" ht="15.75" customHeight="1">
      <c r="A110" s="2" t="str">
        <f>HYPERLINK("https://stackoverflow.com/q/42908516", "42908516")</f>
        <v>42908516</v>
      </c>
      <c r="B110" s="3">
        <v>0.3206751054852321</v>
      </c>
    </row>
    <row r="111" ht="15.75" customHeight="1">
      <c r="A111" s="2" t="str">
        <f>HYPERLINK("https://stackoverflow.com/q/49986234", "49986234")</f>
        <v>49986234</v>
      </c>
      <c r="B111" s="3">
        <v>0.3202099737532809</v>
      </c>
    </row>
    <row r="112" ht="15.75" customHeight="1">
      <c r="A112" s="2" t="str">
        <f>HYPERLINK("https://stackoverflow.com/q/57043373", "57043373")</f>
        <v>57043373</v>
      </c>
      <c r="B112" s="3">
        <v>0.3190184049079755</v>
      </c>
    </row>
    <row r="113" ht="15.75" customHeight="1">
      <c r="A113" s="2" t="str">
        <f>HYPERLINK("https://stackoverflow.com/q/52737691", "52737691")</f>
        <v>52737691</v>
      </c>
      <c r="B113" s="3">
        <v>0.3178294573643411</v>
      </c>
    </row>
    <row r="114" ht="15.75" customHeight="1">
      <c r="A114" s="2" t="str">
        <f>HYPERLINK("https://stackoverflow.com/q/59369955", "59369955")</f>
        <v>59369955</v>
      </c>
      <c r="B114" s="3">
        <v>0.3154761904761905</v>
      </c>
    </row>
    <row r="115" ht="15.75" customHeight="1">
      <c r="A115" s="2" t="str">
        <f>HYPERLINK("https://stackoverflow.com/q/53891777", "53891777")</f>
        <v>53891777</v>
      </c>
      <c r="B115" s="3">
        <v>0.3137254901960785</v>
      </c>
    </row>
    <row r="116" ht="15.75" customHeight="1">
      <c r="A116" s="2" t="str">
        <f>HYPERLINK("https://stackoverflow.com/q/53305663", "53305663")</f>
        <v>53305663</v>
      </c>
      <c r="B116" s="3">
        <v>0.3117505995203837</v>
      </c>
    </row>
    <row r="117" ht="15.75" customHeight="1">
      <c r="A117" s="2" t="str">
        <f>HYPERLINK("https://stackoverflow.com/q/57833839", "57833839")</f>
        <v>57833839</v>
      </c>
      <c r="B117" s="3">
        <v>0.3116370808678501</v>
      </c>
    </row>
    <row r="118" ht="15.75" customHeight="1">
      <c r="A118" s="2" t="str">
        <f>HYPERLINK("https://stackoverflow.com/q/58596586", "58596586")</f>
        <v>58596586</v>
      </c>
      <c r="B118" s="3">
        <v>0.3098591549295774</v>
      </c>
    </row>
    <row r="119" ht="15.75" customHeight="1">
      <c r="A119" s="2" t="str">
        <f>HYPERLINK("https://stackoverflow.com/q/52831801", "52831801")</f>
        <v>52831801</v>
      </c>
      <c r="B119" s="3">
        <v>0.309299895506792</v>
      </c>
    </row>
    <row r="120" ht="15.75" customHeight="1">
      <c r="A120" s="2" t="str">
        <f>HYPERLINK("https://stackoverflow.com/q/53528663", "53528663")</f>
        <v>53528663</v>
      </c>
      <c r="B120" s="3">
        <v>0.3080168776371308</v>
      </c>
    </row>
    <row r="121" ht="15.75" customHeight="1">
      <c r="A121" s="2" t="str">
        <f>HYPERLINK("https://stackoverflow.com/q/49544718", "49544718")</f>
        <v>49544718</v>
      </c>
      <c r="B121" s="3">
        <v>0.3060109289617485</v>
      </c>
    </row>
    <row r="122" ht="15.75" customHeight="1">
      <c r="A122" s="2" t="str">
        <f>HYPERLINK("https://stackoverflow.com/q/55220739", "55220739")</f>
        <v>55220739</v>
      </c>
      <c r="B122" s="3">
        <v>0.3045563549160673</v>
      </c>
    </row>
    <row r="123" ht="15.75" customHeight="1">
      <c r="A123" s="2" t="str">
        <f>HYPERLINK("https://stackoverflow.com/q/57617520", "57617520")</f>
        <v>57617520</v>
      </c>
      <c r="B123" s="3">
        <v>0.3040540540540542</v>
      </c>
    </row>
    <row r="124" ht="15.75" customHeight="1">
      <c r="A124" s="2" t="str">
        <f>HYPERLINK("https://stackoverflow.com/q/59845710", "59845710")</f>
        <v>59845710</v>
      </c>
      <c r="B124" s="3">
        <v>0.303921568627451</v>
      </c>
    </row>
    <row r="125" ht="15.75" customHeight="1">
      <c r="A125" s="2" t="str">
        <f>HYPERLINK("https://stackoverflow.com/q/57810829", "57810829")</f>
        <v>57810829</v>
      </c>
      <c r="B125" s="3">
        <v>0.3036093418259023</v>
      </c>
    </row>
    <row r="126" ht="15.75" customHeight="1">
      <c r="A126" s="2" t="str">
        <f>HYPERLINK("https://stackoverflow.com/q/58629272", "58629272")</f>
        <v>58629272</v>
      </c>
      <c r="B126" s="3">
        <v>0.3031609195402299</v>
      </c>
    </row>
    <row r="127" ht="15.75" customHeight="1">
      <c r="A127" s="2" t="str">
        <f>HYPERLINK("https://stackoverflow.com/q/45555483", "45555483")</f>
        <v>45555483</v>
      </c>
      <c r="B127" s="3">
        <v>0.3018867924528302</v>
      </c>
    </row>
    <row r="128" ht="15.75" customHeight="1">
      <c r="A128" s="2" t="str">
        <f>HYPERLINK("https://stackoverflow.com/q/54396214", "54396214")</f>
        <v>54396214</v>
      </c>
      <c r="B128" s="3">
        <v>0.3018018018018018</v>
      </c>
    </row>
    <row r="129" ht="15.75" customHeight="1">
      <c r="A129" s="2" t="str">
        <f>HYPERLINK("https://stackoverflow.com/q/58956948", "58956948")</f>
        <v>58956948</v>
      </c>
      <c r="B129" s="3">
        <v>0.3008130081300813</v>
      </c>
    </row>
    <row r="130" ht="15.75" customHeight="1">
      <c r="A130" s="2" t="str">
        <f>HYPERLINK("https://stackoverflow.com/q/57867919", "57867919")</f>
        <v>57867919</v>
      </c>
      <c r="B130" s="3">
        <v>0.2991967871485944</v>
      </c>
    </row>
    <row r="131" ht="15.75" customHeight="1">
      <c r="A131" s="2" t="str">
        <f>HYPERLINK("https://stackoverflow.com/q/57264711", "57264711")</f>
        <v>57264711</v>
      </c>
      <c r="B131" s="3">
        <v>0.2943262411347518</v>
      </c>
    </row>
    <row r="132" ht="15.75" customHeight="1">
      <c r="A132" s="2" t="str">
        <f>HYPERLINK("https://stackoverflow.com/q/55967992", "55967992")</f>
        <v>55967992</v>
      </c>
      <c r="B132" s="3">
        <v>0.2890365448504983</v>
      </c>
    </row>
    <row r="133" ht="15.75" customHeight="1">
      <c r="A133" s="2" t="str">
        <f>HYPERLINK("https://stackoverflow.com/q/57885877", "57885877")</f>
        <v>57885877</v>
      </c>
      <c r="B133" s="3">
        <v>0.2886178861788618</v>
      </c>
    </row>
    <row r="134" ht="15.75" customHeight="1">
      <c r="A134" s="2" t="str">
        <f>HYPERLINK("https://stackoverflow.com/q/44165995", "44165995")</f>
        <v>44165995</v>
      </c>
      <c r="B134" s="3">
        <v>0.2836879432624114</v>
      </c>
    </row>
    <row r="135" ht="15.75" customHeight="1">
      <c r="A135" s="2" t="str">
        <f>HYPERLINK("https://stackoverflow.com/q/53173969", "53173969")</f>
        <v>53173969</v>
      </c>
      <c r="B135" s="3">
        <v>0.281786941580756</v>
      </c>
    </row>
    <row r="136" ht="15.75" customHeight="1">
      <c r="A136" s="2" t="str">
        <f>HYPERLINK("https://stackoverflow.com/q/45336337", "45336337")</f>
        <v>45336337</v>
      </c>
      <c r="B136" s="3">
        <v>0.279926335174954</v>
      </c>
    </row>
    <row r="137" ht="15.75" customHeight="1">
      <c r="A137" s="2" t="str">
        <f>HYPERLINK("https://stackoverflow.com/q/50822695", "50822695")</f>
        <v>50822695</v>
      </c>
      <c r="B137" s="3">
        <v>0.2763157894736842</v>
      </c>
    </row>
    <row r="138" ht="15.75" customHeight="1">
      <c r="A138" s="2" t="str">
        <f>HYPERLINK("https://stackoverflow.com/q/16567269", "16567269")</f>
        <v>16567269</v>
      </c>
      <c r="B138" s="3">
        <v>0.2755681818181819</v>
      </c>
    </row>
    <row r="139" ht="15.75" customHeight="1">
      <c r="A139" s="2" t="str">
        <f>HYPERLINK("https://stackoverflow.com/q/48791497", "48791497")</f>
        <v>48791497</v>
      </c>
      <c r="B139" s="3">
        <v>0.2752293577981651</v>
      </c>
    </row>
    <row r="140" ht="15.75" customHeight="1">
      <c r="A140" s="2" t="str">
        <f>HYPERLINK("https://stackoverflow.com/q/58401391", "58401391")</f>
        <v>58401391</v>
      </c>
      <c r="B140" s="3">
        <v>0.2741617357001973</v>
      </c>
    </row>
    <row r="141" ht="15.75" customHeight="1">
      <c r="A141" s="2" t="str">
        <f>HYPERLINK("https://stackoverflow.com/q/59427077", "59427077")</f>
        <v>59427077</v>
      </c>
      <c r="B141" s="3">
        <v>0.2727272727272727</v>
      </c>
    </row>
    <row r="142" ht="15.75" customHeight="1">
      <c r="A142" s="2" t="str">
        <f>HYPERLINK("https://stackoverflow.com/q/48413268", "48413268")</f>
        <v>48413268</v>
      </c>
      <c r="B142" s="3">
        <v>0.2699530516431925</v>
      </c>
    </row>
    <row r="143" ht="15.75" customHeight="1">
      <c r="A143" s="2" t="str">
        <f>HYPERLINK("https://stackoverflow.com/q/47345382", "47345382")</f>
        <v>47345382</v>
      </c>
      <c r="B143" s="3">
        <v>0.2672176308539945</v>
      </c>
    </row>
    <row r="144" ht="15.75" customHeight="1">
      <c r="A144" s="2" t="str">
        <f>HYPERLINK("https://stackoverflow.com/q/59865791", "59865791")</f>
        <v>59865791</v>
      </c>
      <c r="B144" s="3">
        <v>0.2641291810841984</v>
      </c>
    </row>
    <row r="145" ht="15.75" customHeight="1">
      <c r="A145" s="2" t="str">
        <f>HYPERLINK("https://stackoverflow.com/q/58715146", "58715146")</f>
        <v>58715146</v>
      </c>
      <c r="B145" s="3">
        <v>0.2625368731563423</v>
      </c>
    </row>
    <row r="146" ht="15.75" customHeight="1">
      <c r="A146" s="2" t="str">
        <f>HYPERLINK("https://stackoverflow.com/q/58869893", "58869893")</f>
        <v>58869893</v>
      </c>
      <c r="B146" s="3">
        <v>0.2615384615384616</v>
      </c>
    </row>
    <row r="147" ht="15.75" customHeight="1">
      <c r="A147" s="2" t="str">
        <f>HYPERLINK("https://stackoverflow.com/q/47802967", "47802967")</f>
        <v>47802967</v>
      </c>
      <c r="B147" s="3">
        <v>0.2603550295857989</v>
      </c>
    </row>
    <row r="148" ht="15.75" customHeight="1">
      <c r="A148" s="2" t="str">
        <f>HYPERLINK("https://stackoverflow.com/q/44867066", "44867066")</f>
        <v>44867066</v>
      </c>
      <c r="B148" s="3">
        <v>0.2588235294117647</v>
      </c>
    </row>
    <row r="149" ht="15.75" customHeight="1">
      <c r="A149" s="2" t="str">
        <f>HYPERLINK("https://stackoverflow.com/q/45928071", "45928071")</f>
        <v>45928071</v>
      </c>
      <c r="B149" s="3">
        <v>0.2587064676616916</v>
      </c>
    </row>
    <row r="150" ht="15.75" customHeight="1">
      <c r="A150" s="2" t="str">
        <f>HYPERLINK("https://stackoverflow.com/q/47817723", "47817723")</f>
        <v>47817723</v>
      </c>
      <c r="B150" s="3">
        <v>0.2587064676616915</v>
      </c>
    </row>
    <row r="151" ht="15.75" customHeight="1">
      <c r="A151" s="2" t="str">
        <f>HYPERLINK("https://stackoverflow.com/q/57325266", "57325266")</f>
        <v>57325266</v>
      </c>
      <c r="B151" s="3">
        <v>0.2538461538461539</v>
      </c>
    </row>
    <row r="152" ht="15.75" customHeight="1">
      <c r="A152" s="2" t="str">
        <f>HYPERLINK("https://stackoverflow.com/q/45901296", "45901296")</f>
        <v>45901296</v>
      </c>
      <c r="B152" s="3">
        <v>0.249400479616307</v>
      </c>
    </row>
    <row r="153" ht="15.75" customHeight="1">
      <c r="A153" s="2" t="str">
        <f>HYPERLINK("https://stackoverflow.com/q/49925236", "49925236")</f>
        <v>49925236</v>
      </c>
      <c r="B153" s="3">
        <v>0.2431372549019608</v>
      </c>
    </row>
    <row r="154" ht="15.75" customHeight="1">
      <c r="A154" s="2" t="str">
        <f>HYPERLINK("https://stackoverflow.com/q/45941854", "45941854")</f>
        <v>45941854</v>
      </c>
      <c r="B154" s="3">
        <v>0.2428571428571429</v>
      </c>
    </row>
    <row r="155" ht="15.75" customHeight="1">
      <c r="A155" s="2" t="str">
        <f>HYPERLINK("https://stackoverflow.com/q/51730232", "51730232")</f>
        <v>51730232</v>
      </c>
      <c r="B155" s="3">
        <v>0.2405498281786942</v>
      </c>
    </row>
    <row r="156" ht="15.75" customHeight="1">
      <c r="A156" s="2" t="str">
        <f>HYPERLINK("https://stackoverflow.com/q/42996482", "42996482")</f>
        <v>42996482</v>
      </c>
      <c r="B156" s="3">
        <v>0.2392156862745098</v>
      </c>
    </row>
    <row r="157" ht="15.75" customHeight="1">
      <c r="A157" s="2" t="str">
        <f>HYPERLINK("https://stackoverflow.com/q/57398849", "57398849")</f>
        <v>57398849</v>
      </c>
      <c r="B157" s="3">
        <v>0.2363387978142077</v>
      </c>
    </row>
    <row r="158" ht="15.75" customHeight="1">
      <c r="A158" s="2" t="str">
        <f>HYPERLINK("https://stackoverflow.com/q/58720305", "58720305")</f>
        <v>58720305</v>
      </c>
      <c r="B158" s="3">
        <v>0.227931488801054</v>
      </c>
    </row>
    <row r="159" ht="15.75" customHeight="1">
      <c r="A159" s="2" t="str">
        <f>HYPERLINK("https://stackoverflow.com/q/60665681", "60665681")</f>
        <v>60665681</v>
      </c>
      <c r="B159" s="3">
        <v>0.220125786163522</v>
      </c>
    </row>
    <row r="160" ht="15.75" customHeight="1">
      <c r="A160" s="2" t="str">
        <f>HYPERLINK("https://stackoverflow.com/q/53916396", "53916396")</f>
        <v>53916396</v>
      </c>
      <c r="B160" s="3">
        <v>0.2161458333333333</v>
      </c>
    </row>
    <row r="161" ht="15.75" customHeight="1">
      <c r="A161" s="2" t="str">
        <f>HYPERLINK("https://stackoverflow.com/q/52057206", "52057206")</f>
        <v>52057206</v>
      </c>
      <c r="B161" s="3">
        <v>0.213903743315508</v>
      </c>
    </row>
    <row r="162" ht="15.75" customHeight="1">
      <c r="A162" s="2" t="str">
        <f>HYPERLINK("https://stackoverflow.com/q/56539668", "56539668")</f>
        <v>56539668</v>
      </c>
      <c r="B162" s="3">
        <v>0.2134292565947242</v>
      </c>
    </row>
    <row r="163" ht="15.75" customHeight="1">
      <c r="A163" s="2" t="str">
        <f>HYPERLINK("https://stackoverflow.com/q/54235734", "54235734")</f>
        <v>54235734</v>
      </c>
      <c r="B163" s="3">
        <v>0.1977401129943503</v>
      </c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