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0.4455845771144278</v>
      </c>
    </row>
    <row r="3">
      <c r="A3">
        <f>HYPERLINK("https://stackoverflow.com/q/9257823", "9257823")</f>
        <v/>
      </c>
      <c r="B3" t="n">
        <v>0.2670650301464255</v>
      </c>
    </row>
    <row r="4">
      <c r="A4">
        <f>HYPERLINK("https://stackoverflow.com/q/11306027", "11306027")</f>
        <v/>
      </c>
      <c r="B4" t="n">
        <v>0.6114349453080022</v>
      </c>
    </row>
    <row r="5">
      <c r="A5">
        <f>HYPERLINK("https://stackoverflow.com/q/12892318", "12892318")</f>
        <v/>
      </c>
      <c r="B5" t="n">
        <v>0.3350964306275187</v>
      </c>
    </row>
    <row r="6">
      <c r="A6">
        <f>HYPERLINK("https://stackoverflow.com/q/13063536", "13063536")</f>
        <v/>
      </c>
      <c r="B6" t="n">
        <v>0.5653785261945883</v>
      </c>
    </row>
    <row r="7">
      <c r="A7">
        <f>HYPERLINK("https://stackoverflow.com/q/13085151", "13085151")</f>
        <v/>
      </c>
      <c r="B7" t="n">
        <v>0.3418395805443998</v>
      </c>
    </row>
    <row r="8">
      <c r="A8">
        <f>HYPERLINK("https://stackoverflow.com/q/14487518", "14487518")</f>
        <v/>
      </c>
      <c r="B8" t="n">
        <v>0.4380186721991702</v>
      </c>
    </row>
    <row r="9">
      <c r="A9">
        <f>HYPERLINK("https://stackoverflow.com/q/18270581", "18270581")</f>
        <v/>
      </c>
      <c r="B9" t="n">
        <v>0.2255170316301703</v>
      </c>
    </row>
    <row r="10">
      <c r="A10">
        <f>HYPERLINK("https://stackoverflow.com/q/18624062", "18624062")</f>
        <v/>
      </c>
      <c r="B10" t="n">
        <v>0.4308547493071302</v>
      </c>
    </row>
    <row r="11">
      <c r="A11">
        <f>HYPERLINK("https://stackoverflow.com/q/19432016", "19432016")</f>
        <v/>
      </c>
      <c r="B11" t="n">
        <v>0.3139487276392038</v>
      </c>
    </row>
    <row r="12">
      <c r="A12">
        <f>HYPERLINK("https://stackoverflow.com/q/20693110", "20693110")</f>
        <v/>
      </c>
      <c r="B12" t="n">
        <v>0.401105741066198</v>
      </c>
    </row>
    <row r="13">
      <c r="A13">
        <f>HYPERLINK("https://stackoverflow.com/q/22187852", "22187852")</f>
        <v/>
      </c>
      <c r="B13" t="n">
        <v>0.3607535380909365</v>
      </c>
    </row>
    <row r="14">
      <c r="A14">
        <f>HYPERLINK("https://stackoverflow.com/q/22377933", "22377933")</f>
        <v/>
      </c>
      <c r="B14" t="n">
        <v>0.4330209274314966</v>
      </c>
    </row>
    <row r="15">
      <c r="A15">
        <f>HYPERLINK("https://stackoverflow.com/q/22861584", "22861584")</f>
        <v/>
      </c>
      <c r="B15" t="n">
        <v>0.5286835748792271</v>
      </c>
    </row>
    <row r="16">
      <c r="A16">
        <f>HYPERLINK("https://stackoverflow.com/q/24617605", "24617605")</f>
        <v/>
      </c>
      <c r="B16" t="n">
        <v>0.4912076776347163</v>
      </c>
    </row>
    <row r="17">
      <c r="A17">
        <f>HYPERLINK("https://stackoverflow.com/q/25935255", "25935255")</f>
        <v/>
      </c>
      <c r="B17" t="n">
        <v>0.372164694280079</v>
      </c>
    </row>
    <row r="18">
      <c r="A18">
        <f>HYPERLINK("https://stackoverflow.com/q/26043809", "26043809")</f>
        <v/>
      </c>
      <c r="B18" t="n">
        <v>0.2762417791623398</v>
      </c>
    </row>
    <row r="19">
      <c r="A19">
        <f>HYPERLINK("https://stackoverflow.com/q/26642065", "26642065")</f>
        <v/>
      </c>
      <c r="B19" t="n">
        <v>0.315919524077197</v>
      </c>
    </row>
    <row r="20">
      <c r="A20">
        <f>HYPERLINK("https://stackoverflow.com/q/29466750", "29466750")</f>
        <v/>
      </c>
      <c r="B20" t="n">
        <v>0.2447308690012971</v>
      </c>
    </row>
    <row r="21">
      <c r="A21">
        <f>HYPERLINK("https://stackoverflow.com/q/30404878", "30404878")</f>
        <v/>
      </c>
      <c r="B21" t="n">
        <v>0.4220555555555556</v>
      </c>
    </row>
    <row r="22">
      <c r="A22">
        <f>HYPERLINK("https://stackoverflow.com/q/31658122", "31658122")</f>
        <v/>
      </c>
      <c r="B22" t="n">
        <v>0.260978561549101</v>
      </c>
    </row>
    <row r="23">
      <c r="A23">
        <f>HYPERLINK("https://stackoverflow.com/q/34305838", "34305838")</f>
        <v/>
      </c>
      <c r="B23" t="n">
        <v>0.4157695374800638</v>
      </c>
    </row>
    <row r="24">
      <c r="A24">
        <f>HYPERLINK("https://stackoverflow.com/q/35569887", "35569887")</f>
        <v/>
      </c>
      <c r="B24" t="n">
        <v>0.2953395061728395</v>
      </c>
    </row>
    <row r="25">
      <c r="A25">
        <f>HYPERLINK("https://stackoverflow.com/q/36028847", "36028847")</f>
        <v/>
      </c>
      <c r="B25" t="n">
        <v>0.3506481481481482</v>
      </c>
    </row>
    <row r="26">
      <c r="A26">
        <f>HYPERLINK("https://stackoverflow.com/q/38320665", "38320665")</f>
        <v/>
      </c>
      <c r="B26" t="n">
        <v>0.5179690877648078</v>
      </c>
    </row>
    <row r="27">
      <c r="A27">
        <f>HYPERLINK("https://stackoverflow.com/q/38376454", "38376454")</f>
        <v/>
      </c>
      <c r="B27" t="n">
        <v>0.3170398584179748</v>
      </c>
    </row>
    <row r="28">
      <c r="A28">
        <f>HYPERLINK("https://stackoverflow.com/q/40064989", "40064989")</f>
        <v/>
      </c>
      <c r="B28" t="n">
        <v>0.5129504504504503</v>
      </c>
    </row>
    <row r="29">
      <c r="A29">
        <f>HYPERLINK("https://stackoverflow.com/q/41580358", "41580358")</f>
        <v/>
      </c>
      <c r="B29" t="n">
        <v>0.4417070078377133</v>
      </c>
    </row>
    <row r="30">
      <c r="A30">
        <f>HYPERLINK("https://stackoverflow.com/q/41638663", "41638663")</f>
        <v/>
      </c>
      <c r="B30" t="n">
        <v>0.5141765285996056</v>
      </c>
    </row>
    <row r="31">
      <c r="A31">
        <f>HYPERLINK("https://stackoverflow.com/q/41652958", "41652958")</f>
        <v/>
      </c>
      <c r="B31" t="n">
        <v>0.4841236438458661</v>
      </c>
    </row>
    <row r="32">
      <c r="A32">
        <f>HYPERLINK("https://stackoverflow.com/q/41842171", "41842171")</f>
        <v/>
      </c>
      <c r="B32" t="n">
        <v>0.2366479634247714</v>
      </c>
    </row>
    <row r="33">
      <c r="A33">
        <f>HYPERLINK("https://stackoverflow.com/q/41867303", "41867303")</f>
        <v/>
      </c>
      <c r="B33" t="n">
        <v>0.4423892350294218</v>
      </c>
    </row>
    <row r="34">
      <c r="A34">
        <f>HYPERLINK("https://stackoverflow.com/q/41987911", "41987911")</f>
        <v/>
      </c>
      <c r="B34" t="n">
        <v>0.3185137457044674</v>
      </c>
    </row>
    <row r="35">
      <c r="A35">
        <f>HYPERLINK("https://stackoverflow.com/q/42227249", "42227249")</f>
        <v/>
      </c>
      <c r="B35" t="n">
        <v>0.3632585899152164</v>
      </c>
    </row>
    <row r="36">
      <c r="A36">
        <f>HYPERLINK("https://stackoverflow.com/q/42912565", "42912565")</f>
        <v/>
      </c>
      <c r="B36" t="n">
        <v>0.6111693590141868</v>
      </c>
    </row>
    <row r="37">
      <c r="A37">
        <f>HYPERLINK("https://stackoverflow.com/q/43612228", "43612228")</f>
        <v/>
      </c>
      <c r="B37" t="n">
        <v>0.3508379247015611</v>
      </c>
    </row>
    <row r="38">
      <c r="A38">
        <f>HYPERLINK("https://stackoverflow.com/q/43849977", "43849977")</f>
        <v/>
      </c>
      <c r="B38" t="n">
        <v>0.3727981029810299</v>
      </c>
    </row>
    <row r="39">
      <c r="A39">
        <f>HYPERLINK("https://stackoverflow.com/q/43965841", "43965841")</f>
        <v/>
      </c>
      <c r="B39" t="n">
        <v>0.490615015974441</v>
      </c>
    </row>
    <row r="40">
      <c r="A40">
        <f>HYPERLINK("https://stackoverflow.com/q/44193732", "44193732")</f>
        <v/>
      </c>
      <c r="B40" t="n">
        <v>0.3010744234800839</v>
      </c>
    </row>
    <row r="41">
      <c r="A41">
        <f>HYPERLINK("https://stackoverflow.com/q/44421727", "44421727")</f>
        <v/>
      </c>
      <c r="B41" t="n">
        <v>0.2507772680937818</v>
      </c>
    </row>
    <row r="42">
      <c r="A42">
        <f>HYPERLINK("https://stackoverflow.com/q/44889483", "44889483")</f>
        <v/>
      </c>
      <c r="B42" t="n">
        <v>0.570608108108108</v>
      </c>
    </row>
    <row r="43">
      <c r="A43">
        <f>HYPERLINK("https://stackoverflow.com/q/45045520", "45045520")</f>
        <v/>
      </c>
      <c r="B43" t="n">
        <v>0.4766762452107279</v>
      </c>
    </row>
    <row r="44">
      <c r="A44">
        <f>HYPERLINK("https://stackoverflow.com/q/45068055", "45068055")</f>
        <v/>
      </c>
      <c r="B44" t="n">
        <v>0.4731172839506174</v>
      </c>
    </row>
    <row r="45">
      <c r="A45">
        <f>HYPERLINK("https://stackoverflow.com/q/45091910", "45091910")</f>
        <v/>
      </c>
      <c r="B45" t="n">
        <v>0.5214277993947256</v>
      </c>
    </row>
    <row r="46">
      <c r="A46">
        <f>HYPERLINK("https://stackoverflow.com/q/45171327", "45171327")</f>
        <v/>
      </c>
      <c r="B46" t="n">
        <v>0.3540708812260536</v>
      </c>
    </row>
    <row r="47">
      <c r="A47">
        <f>HYPERLINK("https://stackoverflow.com/q/45177765", "45177765")</f>
        <v/>
      </c>
      <c r="B47" t="n">
        <v>0.3215309878445472</v>
      </c>
    </row>
    <row r="48">
      <c r="A48">
        <f>HYPERLINK("https://stackoverflow.com/q/45224565", "45224565")</f>
        <v/>
      </c>
      <c r="B48" t="n">
        <v>0.2690710872162485</v>
      </c>
    </row>
    <row r="49">
      <c r="A49">
        <f>HYPERLINK("https://stackoverflow.com/q/45288895", "45288895")</f>
        <v/>
      </c>
      <c r="B49" t="n">
        <v>0.4342186726102031</v>
      </c>
    </row>
    <row r="50">
      <c r="A50">
        <f>HYPERLINK("https://stackoverflow.com/q/45310175", "45310175")</f>
        <v/>
      </c>
      <c r="B50" t="n">
        <v>0.5884440369464821</v>
      </c>
    </row>
    <row r="51">
      <c r="A51">
        <f>HYPERLINK("https://stackoverflow.com/q/45363366", "45363366")</f>
        <v/>
      </c>
      <c r="B51" t="n">
        <v>0.467011000184877</v>
      </c>
    </row>
    <row r="52">
      <c r="A52">
        <f>HYPERLINK("https://stackoverflow.com/q/45686397", "45686397")</f>
        <v/>
      </c>
      <c r="B52" t="n">
        <v>0.5609984984984985</v>
      </c>
    </row>
    <row r="53">
      <c r="A53">
        <f>HYPERLINK("https://stackoverflow.com/q/45688074", "45688074")</f>
        <v/>
      </c>
      <c r="B53" t="n">
        <v>0.581487341772152</v>
      </c>
    </row>
    <row r="54">
      <c r="A54">
        <f>HYPERLINK("https://stackoverflow.com/q/45711200", "45711200")</f>
        <v/>
      </c>
      <c r="B54" t="n">
        <v>0.3379716981132076</v>
      </c>
    </row>
    <row r="55">
      <c r="A55">
        <f>HYPERLINK("https://stackoverflow.com/q/45827341", "45827341")</f>
        <v/>
      </c>
      <c r="B55" t="n">
        <v>0.4869382887042167</v>
      </c>
    </row>
    <row r="56">
      <c r="A56">
        <f>HYPERLINK("https://stackoverflow.com/q/45921253", "45921253")</f>
        <v/>
      </c>
      <c r="B56" t="n">
        <v>0.2682471264367816</v>
      </c>
    </row>
    <row r="57">
      <c r="A57">
        <f>HYPERLINK("https://stackoverflow.com/q/45928071", "45928071")</f>
        <v/>
      </c>
      <c r="B57" t="n">
        <v>0.2800141242937852</v>
      </c>
    </row>
    <row r="58">
      <c r="A58">
        <f>HYPERLINK("https://stackoverflow.com/q/45954124", "45954124")</f>
        <v/>
      </c>
      <c r="B58" t="n">
        <v>0.4403467908902691</v>
      </c>
    </row>
    <row r="59">
      <c r="A59">
        <f>HYPERLINK("https://stackoverflow.com/q/46067509", "46067509")</f>
        <v/>
      </c>
      <c r="B59" t="n">
        <v>0.5164858417974764</v>
      </c>
    </row>
    <row r="60">
      <c r="A60">
        <f>HYPERLINK("https://stackoverflow.com/q/46088465", "46088465")</f>
        <v/>
      </c>
      <c r="B60" t="n">
        <v>0.2920643661282428</v>
      </c>
    </row>
    <row r="61">
      <c r="A61">
        <f>HYPERLINK("https://stackoverflow.com/q/46277360", "46277360")</f>
        <v/>
      </c>
      <c r="B61" t="n">
        <v>0.4168543543543544</v>
      </c>
    </row>
    <row r="62">
      <c r="A62">
        <f>HYPERLINK("https://stackoverflow.com/q/46369742", "46369742")</f>
        <v/>
      </c>
      <c r="B62" t="n">
        <v>0.271138956805216</v>
      </c>
    </row>
    <row r="63">
      <c r="A63">
        <f>HYPERLINK("https://stackoverflow.com/q/46378576", "46378576")</f>
        <v/>
      </c>
      <c r="B63" t="n">
        <v>0.2103733926805144</v>
      </c>
    </row>
    <row r="64">
      <c r="A64">
        <f>HYPERLINK("https://stackoverflow.com/q/46463283", "46463283")</f>
        <v/>
      </c>
      <c r="B64" t="n">
        <v>0.4583078958078958</v>
      </c>
    </row>
    <row r="65">
      <c r="A65">
        <f>HYPERLINK("https://stackoverflow.com/q/46537440", "46537440")</f>
        <v/>
      </c>
      <c r="B65" t="n">
        <v>0.3922491039426523</v>
      </c>
    </row>
    <row r="66">
      <c r="A66">
        <f>HYPERLINK("https://stackoverflow.com/q/46595947", "46595947")</f>
        <v/>
      </c>
      <c r="B66" t="n">
        <v>0.4450792551554325</v>
      </c>
    </row>
    <row r="67">
      <c r="A67">
        <f>HYPERLINK("https://stackoverflow.com/q/46627009", "46627009")</f>
        <v/>
      </c>
      <c r="B67" t="n">
        <v>0.389996757457847</v>
      </c>
    </row>
    <row r="68">
      <c r="A68">
        <f>HYPERLINK("https://stackoverflow.com/q/46703013", "46703013")</f>
        <v/>
      </c>
      <c r="B68" t="n">
        <v>0.4560742971887549</v>
      </c>
    </row>
    <row r="69">
      <c r="A69">
        <f>HYPERLINK("https://stackoverflow.com/q/46767048", "46767048")</f>
        <v/>
      </c>
      <c r="B69" t="n">
        <v>0.4541947250280584</v>
      </c>
    </row>
    <row r="70">
      <c r="A70">
        <f>HYPERLINK("https://stackoverflow.com/q/47060216", "47060216")</f>
        <v/>
      </c>
      <c r="B70" t="n">
        <v>0.3602011494252874</v>
      </c>
    </row>
    <row r="71">
      <c r="A71">
        <f>HYPERLINK("https://stackoverflow.com/q/48158928", "48158928")</f>
        <v/>
      </c>
      <c r="B71" t="n">
        <v>0.3497523686477174</v>
      </c>
    </row>
    <row r="72">
      <c r="A72">
        <f>HYPERLINK("https://stackoverflow.com/q/48466362", "48466362")</f>
        <v/>
      </c>
      <c r="B72" t="n">
        <v>0.3565463828314295</v>
      </c>
    </row>
    <row r="73">
      <c r="A73">
        <f>HYPERLINK("https://stackoverflow.com/q/48482803", "48482803")</f>
        <v/>
      </c>
      <c r="B73" t="n">
        <v>0.2469840386043059</v>
      </c>
    </row>
    <row r="74">
      <c r="A74">
        <f>HYPERLINK("https://stackoverflow.com/q/48601226", "48601226")</f>
        <v/>
      </c>
      <c r="B74" t="n">
        <v>0.3512864823348694</v>
      </c>
    </row>
    <row r="75">
      <c r="A75">
        <f>HYPERLINK("https://stackoverflow.com/q/48672445", "48672445")</f>
        <v/>
      </c>
      <c r="B75" t="n">
        <v>0.5101108232584916</v>
      </c>
    </row>
    <row r="76">
      <c r="A76">
        <f>HYPERLINK("https://stackoverflow.com/q/48880561", "48880561")</f>
        <v/>
      </c>
      <c r="B76" t="n">
        <v>0.4122003227293685</v>
      </c>
    </row>
    <row r="77">
      <c r="A77">
        <f>HYPERLINK("https://stackoverflow.com/q/49006215", "49006215")</f>
        <v/>
      </c>
      <c r="B77" t="n">
        <v>0.3400303142786437</v>
      </c>
    </row>
    <row r="78">
      <c r="A78">
        <f>HYPERLINK("https://stackoverflow.com/q/49143658", "49143658")</f>
        <v/>
      </c>
      <c r="B78" t="n">
        <v>0.3379946727549468</v>
      </c>
    </row>
    <row r="79">
      <c r="A79">
        <f>HYPERLINK("https://stackoverflow.com/q/49249899", "49249899")</f>
        <v/>
      </c>
      <c r="B79" t="n">
        <v>0.2706174438687392</v>
      </c>
    </row>
    <row r="80">
      <c r="A80">
        <f>HYPERLINK("https://stackoverflow.com/q/49434916", "49434916")</f>
        <v/>
      </c>
      <c r="B80" t="n">
        <v>0.3736518111518112</v>
      </c>
    </row>
    <row r="81">
      <c r="A81">
        <f>HYPERLINK("https://stackoverflow.com/q/49496987", "49496987")</f>
        <v/>
      </c>
      <c r="B81" t="n">
        <v>0.2978619179345321</v>
      </c>
    </row>
    <row r="82">
      <c r="A82">
        <f>HYPERLINK("https://stackoverflow.com/q/49958989", "49958989")</f>
        <v/>
      </c>
      <c r="B82" t="n">
        <v>0.3149099441907661</v>
      </c>
    </row>
    <row r="83">
      <c r="A83">
        <f>HYPERLINK("https://stackoverflow.com/q/50115856", "50115856")</f>
        <v/>
      </c>
      <c r="B83" t="n">
        <v>0.2783802638254694</v>
      </c>
    </row>
    <row r="84">
      <c r="A84">
        <f>HYPERLINK("https://stackoverflow.com/q/50326508", "50326508")</f>
        <v/>
      </c>
      <c r="B84" t="n">
        <v>0.4640535292131036</v>
      </c>
    </row>
    <row r="85">
      <c r="A85">
        <f>HYPERLINK("https://stackoverflow.com/q/50444796", "50444796")</f>
        <v/>
      </c>
      <c r="B85" t="n">
        <v>0.4451086956521741</v>
      </c>
    </row>
    <row r="86">
      <c r="A86">
        <f>HYPERLINK("https://stackoverflow.com/q/50775621", "50775621")</f>
        <v/>
      </c>
      <c r="B86" t="n">
        <v>0.5559058687767888</v>
      </c>
    </row>
    <row r="87">
      <c r="A87">
        <f>HYPERLINK("https://stackoverflow.com/q/50877966", "50877966")</f>
        <v/>
      </c>
      <c r="B87" t="n">
        <v>0.3233488316642824</v>
      </c>
    </row>
    <row r="88">
      <c r="A88">
        <f>HYPERLINK("https://stackoverflow.com/q/50882936", "50882936")</f>
        <v/>
      </c>
      <c r="B88" t="n">
        <v>0.2895029673590505</v>
      </c>
    </row>
    <row r="89">
      <c r="A89">
        <f>HYPERLINK("https://stackoverflow.com/q/50986952", "50986952")</f>
        <v/>
      </c>
      <c r="B89" t="n">
        <v>0.4184748427672955</v>
      </c>
    </row>
    <row r="90">
      <c r="A90">
        <f>HYPERLINK("https://stackoverflow.com/q/51069295", "51069295")</f>
        <v/>
      </c>
      <c r="B90" t="n">
        <v>0.3051900584795322</v>
      </c>
    </row>
    <row r="91">
      <c r="A91">
        <f>HYPERLINK("https://stackoverflow.com/q/51186512", "51186512")</f>
        <v/>
      </c>
      <c r="B91" t="n">
        <v>0.4820136965220068</v>
      </c>
    </row>
    <row r="92">
      <c r="A92">
        <f>HYPERLINK("https://stackoverflow.com/q/51194662", "51194662")</f>
        <v/>
      </c>
      <c r="B92" t="n">
        <v>0.2832697893972403</v>
      </c>
    </row>
    <row r="93">
      <c r="A93">
        <f>HYPERLINK("https://stackoverflow.com/q/51352700", "51352700")</f>
        <v/>
      </c>
      <c r="B93" t="n">
        <v>0.5339837536923427</v>
      </c>
    </row>
    <row r="94">
      <c r="A94">
        <f>HYPERLINK("https://stackoverflow.com/q/51493460", "51493460")</f>
        <v/>
      </c>
      <c r="B94" t="n">
        <v>0.3434917355371899</v>
      </c>
    </row>
    <row r="95">
      <c r="A95">
        <f>HYPERLINK("https://stackoverflow.com/q/51523396", "51523396")</f>
        <v/>
      </c>
      <c r="B95" t="n">
        <v>0.2950800376647834</v>
      </c>
    </row>
    <row r="96">
      <c r="A96">
        <f>HYPERLINK("https://stackoverflow.com/q/51535030", "51535030")</f>
        <v/>
      </c>
      <c r="B96" t="n">
        <v>0.2736770524233433</v>
      </c>
    </row>
    <row r="97">
      <c r="A97">
        <f>HYPERLINK("https://stackoverflow.com/q/51789832", "51789832")</f>
        <v/>
      </c>
      <c r="B97" t="n">
        <v>0.2495748299319729</v>
      </c>
    </row>
    <row r="98">
      <c r="A98">
        <f>HYPERLINK("https://stackoverflow.com/q/52058813", "52058813")</f>
        <v/>
      </c>
      <c r="B98" t="n">
        <v>0.5116894029260579</v>
      </c>
    </row>
    <row r="99">
      <c r="A99">
        <f>HYPERLINK("https://stackoverflow.com/q/52078776", "52078776")</f>
        <v/>
      </c>
      <c r="B99" t="n">
        <v>0.481156974731741</v>
      </c>
    </row>
    <row r="100">
      <c r="A100">
        <f>HYPERLINK("https://stackoverflow.com/q/52224883", "52224883")</f>
        <v/>
      </c>
      <c r="B100" t="n">
        <v>0.4011724386724386</v>
      </c>
    </row>
    <row r="101">
      <c r="A101">
        <f>HYPERLINK("https://stackoverflow.com/q/52260506", "52260506")</f>
        <v/>
      </c>
      <c r="B101" t="n">
        <v>0.3015502535730751</v>
      </c>
    </row>
    <row r="102">
      <c r="A102">
        <f>HYPERLINK("https://stackoverflow.com/q/52290270", "52290270")</f>
        <v/>
      </c>
      <c r="B102" t="n">
        <v>0.7495255348516222</v>
      </c>
    </row>
    <row r="103">
      <c r="A103">
        <f>HYPERLINK("https://stackoverflow.com/q/52296498", "52296498")</f>
        <v/>
      </c>
      <c r="B103" t="n">
        <v>0.3796206225680935</v>
      </c>
    </row>
    <row r="104">
      <c r="A104">
        <f>HYPERLINK("https://stackoverflow.com/q/52406269", "52406269")</f>
        <v/>
      </c>
      <c r="B104" t="n">
        <v>0.3242812364894078</v>
      </c>
    </row>
    <row r="105">
      <c r="A105">
        <f>HYPERLINK("https://stackoverflow.com/q/52443062", "52443062")</f>
        <v/>
      </c>
      <c r="B105" t="n">
        <v>0.3045501309390198</v>
      </c>
    </row>
    <row r="106">
      <c r="A106">
        <f>HYPERLINK("https://stackoverflow.com/q/52519202", "52519202")</f>
        <v/>
      </c>
      <c r="B106" t="n">
        <v>0.3008192999834902</v>
      </c>
    </row>
    <row r="107">
      <c r="A107">
        <f>HYPERLINK("https://stackoverflow.com/q/52733497", "52733497")</f>
        <v/>
      </c>
      <c r="B107" t="n">
        <v>0.596617104656524</v>
      </c>
    </row>
    <row r="108">
      <c r="A108">
        <f>HYPERLINK("https://stackoverflow.com/q/52854298", "52854298")</f>
        <v/>
      </c>
      <c r="B108" t="n">
        <v>0.5979668883347188</v>
      </c>
    </row>
    <row r="109">
      <c r="A109">
        <f>HYPERLINK("https://stackoverflow.com/q/52880268", "52880268")</f>
        <v/>
      </c>
      <c r="B109" t="n">
        <v>0.4014799635701275</v>
      </c>
    </row>
    <row r="110">
      <c r="A110">
        <f>HYPERLINK("https://stackoverflow.com/q/53108026", "53108026")</f>
        <v/>
      </c>
      <c r="B110" t="n">
        <v>0.3726239235454736</v>
      </c>
    </row>
    <row r="111">
      <c r="A111">
        <f>HYPERLINK("https://stackoverflow.com/q/53115362", "53115362")</f>
        <v/>
      </c>
      <c r="B111" t="n">
        <v>0.488425925925926</v>
      </c>
    </row>
    <row r="112">
      <c r="A112">
        <f>HYPERLINK("https://stackoverflow.com/q/53192185", "53192185")</f>
        <v/>
      </c>
      <c r="B112" t="n">
        <v>0.5202555925309668</v>
      </c>
    </row>
    <row r="113">
      <c r="A113">
        <f>HYPERLINK("https://stackoverflow.com/q/53192332", "53192332")</f>
        <v/>
      </c>
      <c r="B113" t="n">
        <v>0.4449548379114078</v>
      </c>
    </row>
    <row r="114">
      <c r="A114">
        <f>HYPERLINK("https://stackoverflow.com/q/53218116", "53218116")</f>
        <v/>
      </c>
      <c r="B114" t="n">
        <v>0.3130831798649478</v>
      </c>
    </row>
    <row r="115">
      <c r="A115">
        <f>HYPERLINK("https://stackoverflow.com/q/53487133", "53487133")</f>
        <v/>
      </c>
      <c r="B115" t="n">
        <v>0.32289016115352</v>
      </c>
    </row>
    <row r="116">
      <c r="A116">
        <f>HYPERLINK("https://stackoverflow.com/q/53522196", "53522196")</f>
        <v/>
      </c>
      <c r="B116" t="n">
        <v>0.3196428571428572</v>
      </c>
    </row>
    <row r="117">
      <c r="A117">
        <f>HYPERLINK("https://stackoverflow.com/q/53942601", "53942601")</f>
        <v/>
      </c>
      <c r="B117" t="n">
        <v>0.4262801502570186</v>
      </c>
    </row>
    <row r="118">
      <c r="A118">
        <f>HYPERLINK("https://stackoverflow.com/q/54011731", "54011731")</f>
        <v/>
      </c>
      <c r="B118" t="n">
        <v>0.5388933262335818</v>
      </c>
    </row>
    <row r="119">
      <c r="A119">
        <f>HYPERLINK("https://stackoverflow.com/q/54011765", "54011765")</f>
        <v/>
      </c>
      <c r="B119" t="n">
        <v>0.6162918871252205</v>
      </c>
    </row>
    <row r="120">
      <c r="A120">
        <f>HYPERLINK("https://stackoverflow.com/q/54241538", "54241538")</f>
        <v/>
      </c>
      <c r="B120" t="n">
        <v>0.5257077010931636</v>
      </c>
    </row>
    <row r="121">
      <c r="A121">
        <f>HYPERLINK("https://stackoverflow.com/q/54291354", "54291354")</f>
        <v/>
      </c>
      <c r="B121" t="n">
        <v>0.3759983324556784</v>
      </c>
    </row>
    <row r="122">
      <c r="A122">
        <f>HYPERLINK("https://stackoverflow.com/q/54373790", "54373790")</f>
        <v/>
      </c>
      <c r="B122" t="n">
        <v>0.2453143021914648</v>
      </c>
    </row>
    <row r="123">
      <c r="A123">
        <f>HYPERLINK("https://stackoverflow.com/q/54574451", "54574451")</f>
        <v/>
      </c>
      <c r="B123" t="n">
        <v>0.3816970596550749</v>
      </c>
    </row>
    <row r="124">
      <c r="A124">
        <f>HYPERLINK("https://stackoverflow.com/q/54678756", "54678756")</f>
        <v/>
      </c>
      <c r="B124" t="n">
        <v>0.3681603773584905</v>
      </c>
    </row>
    <row r="125">
      <c r="A125">
        <f>HYPERLINK("https://stackoverflow.com/q/54747323", "54747323")</f>
        <v/>
      </c>
      <c r="B125" t="n">
        <v>0.4089094783990753</v>
      </c>
    </row>
    <row r="126">
      <c r="A126">
        <f>HYPERLINK("https://stackoverflow.com/q/54829314", "54829314")</f>
        <v/>
      </c>
      <c r="B126" t="n">
        <v>0.2499236874236875</v>
      </c>
    </row>
    <row r="127">
      <c r="A127">
        <f>HYPERLINK("https://stackoverflow.com/q/55043215", "55043215")</f>
        <v/>
      </c>
      <c r="B127" t="n">
        <v>0.2295169539021998</v>
      </c>
    </row>
    <row r="128">
      <c r="A128">
        <f>HYPERLINK("https://stackoverflow.com/q/55286040", "55286040")</f>
        <v/>
      </c>
      <c r="B128" t="n">
        <v>0.3896954674220962</v>
      </c>
    </row>
    <row r="129">
      <c r="A129">
        <f>HYPERLINK("https://stackoverflow.com/q/55350422", "55350422")</f>
        <v/>
      </c>
      <c r="B129" t="n">
        <v>0.4481334041047416</v>
      </c>
    </row>
    <row r="130">
      <c r="A130">
        <f>HYPERLINK("https://stackoverflow.com/q/55614851", "55614851")</f>
        <v/>
      </c>
      <c r="B130" t="n">
        <v>0.588727733490798</v>
      </c>
    </row>
    <row r="131">
      <c r="A131">
        <f>HYPERLINK("https://stackoverflow.com/q/55619739", "55619739")</f>
        <v/>
      </c>
      <c r="B131" t="n">
        <v>0.2211928104575164</v>
      </c>
    </row>
    <row r="132">
      <c r="A132">
        <f>HYPERLINK("https://stackoverflow.com/q/55718762", "55718762")</f>
        <v/>
      </c>
      <c r="B132" t="n">
        <v>0.3088552724699222</v>
      </c>
    </row>
    <row r="133">
      <c r="A133">
        <f>HYPERLINK("https://stackoverflow.com/q/55896200", "55896200")</f>
        <v/>
      </c>
      <c r="B133" t="n">
        <v>0.6486513687600645</v>
      </c>
    </row>
    <row r="134">
      <c r="A134">
        <f>HYPERLINK("https://stackoverflow.com/q/56366496", "56366496")</f>
        <v/>
      </c>
      <c r="B134" t="n">
        <v>0.3866758241758242</v>
      </c>
    </row>
    <row r="135">
      <c r="A135">
        <f>HYPERLINK("https://stackoverflow.com/q/56380897", "56380897")</f>
        <v/>
      </c>
      <c r="B135" t="n">
        <v>0.4289302600472814</v>
      </c>
    </row>
    <row r="136">
      <c r="A136">
        <f>HYPERLINK("https://stackoverflow.com/q/56403311", "56403311")</f>
        <v/>
      </c>
      <c r="B136" t="n">
        <v>0.5226938386985116</v>
      </c>
    </row>
    <row r="137">
      <c r="A137">
        <f>HYPERLINK("https://stackoverflow.com/q/56421760", "56421760")</f>
        <v/>
      </c>
      <c r="B137" t="n">
        <v>0.3793724279835391</v>
      </c>
    </row>
    <row r="138">
      <c r="A138">
        <f>HYPERLINK("https://stackoverflow.com/q/56446803", "56446803")</f>
        <v/>
      </c>
      <c r="B138" t="n">
        <v>0.3653135431568909</v>
      </c>
    </row>
    <row r="139">
      <c r="A139">
        <f>HYPERLINK("https://stackoverflow.com/q/56596515", "56596515")</f>
        <v/>
      </c>
      <c r="B139" t="n">
        <v>0.4094281045751633</v>
      </c>
    </row>
    <row r="140">
      <c r="A140">
        <f>HYPERLINK("https://stackoverflow.com/q/56659832", "56659832")</f>
        <v/>
      </c>
      <c r="B140" t="n">
        <v>0.7279877689360444</v>
      </c>
    </row>
    <row r="141">
      <c r="A141">
        <f>HYPERLINK("https://stackoverflow.com/q/56789911", "56789911")</f>
        <v/>
      </c>
      <c r="B141" t="n">
        <v>0.3469767844767845</v>
      </c>
    </row>
    <row r="142">
      <c r="A142">
        <f>HYPERLINK("https://stackoverflow.com/q/56794171", "56794171")</f>
        <v/>
      </c>
      <c r="B142" t="n">
        <v>0.3704157588961511</v>
      </c>
    </row>
    <row r="143">
      <c r="A143">
        <f>HYPERLINK("https://stackoverflow.com/q/56809303", "56809303")</f>
        <v/>
      </c>
      <c r="B143" t="n">
        <v>0.3792350126928334</v>
      </c>
    </row>
    <row r="144">
      <c r="A144">
        <f>HYPERLINK("https://stackoverflow.com/q/56830039", "56830039")</f>
        <v/>
      </c>
      <c r="B144" t="n">
        <v>0.4373079877112135</v>
      </c>
    </row>
    <row r="145">
      <c r="A145">
        <f>HYPERLINK("https://stackoverflow.com/q/56920479", "56920479")</f>
        <v/>
      </c>
      <c r="B145" t="n">
        <v>0.3430486284289277</v>
      </c>
    </row>
    <row r="146">
      <c r="A146">
        <f>HYPERLINK("https://stackoverflow.com/q/56943460", "56943460")</f>
        <v/>
      </c>
      <c r="B146" t="n">
        <v>0.6203417924096936</v>
      </c>
    </row>
    <row r="147">
      <c r="A147">
        <f>HYPERLINK("https://stackoverflow.com/q/57097533", "57097533")</f>
        <v/>
      </c>
      <c r="B147" t="n">
        <v>0.4514923442996069</v>
      </c>
    </row>
    <row r="148">
      <c r="A148">
        <f>HYPERLINK("https://stackoverflow.com/q/57098814", "57098814")</f>
        <v/>
      </c>
      <c r="B148" t="n">
        <v>0.4272586980920313</v>
      </c>
    </row>
    <row r="149">
      <c r="A149">
        <f>HYPERLINK("https://stackoverflow.com/q/57133610", "57133610")</f>
        <v/>
      </c>
      <c r="B149" t="n">
        <v>0.4303923046011654</v>
      </c>
    </row>
    <row r="150">
      <c r="A150">
        <f>HYPERLINK("https://stackoverflow.com/q/57228609", "57228609")</f>
        <v/>
      </c>
      <c r="B150" t="n">
        <v>0.5529601571268238</v>
      </c>
    </row>
    <row r="151">
      <c r="A151">
        <f>HYPERLINK("https://stackoverflow.com/q/57278489", "57278489")</f>
        <v/>
      </c>
      <c r="B151" t="n">
        <v>0.2934213127718466</v>
      </c>
    </row>
    <row r="152">
      <c r="A152">
        <f>HYPERLINK("https://stackoverflow.com/q/57359844", "57359844")</f>
        <v/>
      </c>
      <c r="B152" t="n">
        <v>0.4091353677621282</v>
      </c>
    </row>
    <row r="153">
      <c r="A153">
        <f>HYPERLINK("https://stackoverflow.com/q/57404280", "57404280")</f>
        <v/>
      </c>
      <c r="B153" t="n">
        <v>0.6524152164212405</v>
      </c>
    </row>
    <row r="154">
      <c r="A154">
        <f>HYPERLINK("https://stackoverflow.com/q/57483160", "57483160")</f>
        <v/>
      </c>
      <c r="B154" t="n">
        <v>0.5411088027085259</v>
      </c>
    </row>
    <row r="155">
      <c r="A155">
        <f>HYPERLINK("https://stackoverflow.com/q/57677076", "57677076")</f>
        <v/>
      </c>
      <c r="B155" t="n">
        <v>0.4330905667855727</v>
      </c>
    </row>
    <row r="156">
      <c r="A156">
        <f>HYPERLINK("https://stackoverflow.com/q/57787836", "57787836")</f>
        <v/>
      </c>
      <c r="B156" t="n">
        <v>0.2396847376076984</v>
      </c>
    </row>
    <row r="157">
      <c r="A157">
        <f>HYPERLINK("https://stackoverflow.com/q/57810467", "57810467")</f>
        <v/>
      </c>
      <c r="B157" t="n">
        <v>0.4632739082365948</v>
      </c>
    </row>
    <row r="158">
      <c r="A158">
        <f>HYPERLINK("https://stackoverflow.com/q/57831723", "57831723")</f>
        <v/>
      </c>
      <c r="B158" t="n">
        <v>0.3780844155844156</v>
      </c>
    </row>
    <row r="159">
      <c r="A159">
        <f>HYPERLINK("https://stackoverflow.com/q/57864148", "57864148")</f>
        <v/>
      </c>
      <c r="B159" t="n">
        <v>0.5274709950914771</v>
      </c>
    </row>
    <row r="160">
      <c r="A160">
        <f>HYPERLINK("https://stackoverflow.com/q/57916211", "57916211")</f>
        <v/>
      </c>
      <c r="B160" t="n">
        <v>0.567946623093682</v>
      </c>
    </row>
    <row r="161">
      <c r="A161">
        <f>HYPERLINK("https://stackoverflow.com/q/58030372", "58030372")</f>
        <v/>
      </c>
      <c r="B161" t="n">
        <v>0.4859670355002306</v>
      </c>
    </row>
    <row r="162">
      <c r="A162">
        <f>HYPERLINK("https://stackoverflow.com/q/58115925", "58115925")</f>
        <v/>
      </c>
      <c r="B162" t="n">
        <v>0.2831085753803597</v>
      </c>
    </row>
    <row r="163">
      <c r="A163">
        <f>HYPERLINK("https://stackoverflow.com/q/58222198", "58222198")</f>
        <v/>
      </c>
      <c r="B163" t="n">
        <v>0.4083285274894272</v>
      </c>
    </row>
    <row r="164">
      <c r="A164">
        <f>HYPERLINK("https://stackoverflow.com/q/58316719", "58316719")</f>
        <v/>
      </c>
      <c r="B164" t="n">
        <v>0.2722304404996713</v>
      </c>
    </row>
    <row r="165">
      <c r="A165">
        <f>HYPERLINK("https://stackoverflow.com/q/58323730", "58323730")</f>
        <v/>
      </c>
      <c r="B165" t="n">
        <v>0.4741386416089681</v>
      </c>
    </row>
    <row r="166">
      <c r="A166">
        <f>HYPERLINK("https://stackoverflow.com/q/58371510", "58371510")</f>
        <v/>
      </c>
      <c r="B166" t="n">
        <v>0.3780844155844155</v>
      </c>
    </row>
    <row r="167">
      <c r="A167">
        <f>HYPERLINK("https://stackoverflow.com/q/58416280", "58416280")</f>
        <v/>
      </c>
      <c r="B167" t="n">
        <v>0.570608108108108</v>
      </c>
    </row>
    <row r="168">
      <c r="A168">
        <f>HYPERLINK("https://stackoverflow.com/q/58538753", "58538753")</f>
        <v/>
      </c>
      <c r="B168" t="n">
        <v>0.4257744894427136</v>
      </c>
    </row>
    <row r="169">
      <c r="A169">
        <f>HYPERLINK("https://stackoverflow.com/q/58632538", "58632538")</f>
        <v/>
      </c>
      <c r="B169" t="n">
        <v>0.4743397085610198</v>
      </c>
    </row>
    <row r="170">
      <c r="A170">
        <f>HYPERLINK("https://stackoverflow.com/q/58776201", "58776201")</f>
        <v/>
      </c>
      <c r="B170" t="n">
        <v>0.4806757209926224</v>
      </c>
    </row>
    <row r="171">
      <c r="A171">
        <f>HYPERLINK("https://stackoverflow.com/q/58861074", "58861074")</f>
        <v/>
      </c>
      <c r="B171" t="n">
        <v>0.4931377383300461</v>
      </c>
    </row>
    <row r="172">
      <c r="A172">
        <f>HYPERLINK("https://stackoverflow.com/q/58876011", "58876011")</f>
        <v/>
      </c>
      <c r="B172" t="n">
        <v>0.5946910695742469</v>
      </c>
    </row>
    <row r="173">
      <c r="A173">
        <f>HYPERLINK("https://stackoverflow.com/q/58885480", "58885480")</f>
        <v/>
      </c>
      <c r="B173" t="n">
        <v>0.3900703088981098</v>
      </c>
    </row>
    <row r="174">
      <c r="A174">
        <f>HYPERLINK("https://stackoverflow.com/q/58940439", "58940439")</f>
        <v/>
      </c>
      <c r="B174" t="n">
        <v>0.3287993572084481</v>
      </c>
    </row>
    <row r="175">
      <c r="A175">
        <f>HYPERLINK("https://stackoverflow.com/q/59082961", "59082961")</f>
        <v/>
      </c>
      <c r="B175" t="n">
        <v>0.8372848858959968</v>
      </c>
    </row>
    <row r="176">
      <c r="A176">
        <f>HYPERLINK("https://stackoverflow.com/q/59150977", "59150977")</f>
        <v/>
      </c>
      <c r="B176" t="n">
        <v>0.4808006535947714</v>
      </c>
    </row>
    <row r="177">
      <c r="A177">
        <f>HYPERLINK("https://stackoverflow.com/q/59236705", "59236705")</f>
        <v/>
      </c>
      <c r="B177" t="n">
        <v>0.526891691394659</v>
      </c>
    </row>
    <row r="178">
      <c r="A178">
        <f>HYPERLINK("https://stackoverflow.com/q/59349005", "59349005")</f>
        <v/>
      </c>
      <c r="B178" t="n">
        <v>0.5284842183834506</v>
      </c>
    </row>
    <row r="179">
      <c r="A179">
        <f>HYPERLINK("https://stackoverflow.com/q/59394560", "59394560")</f>
        <v/>
      </c>
      <c r="B179" t="n">
        <v>0.2938407632556568</v>
      </c>
    </row>
    <row r="180">
      <c r="A180">
        <f>HYPERLINK("https://stackoverflow.com/q/59638262", "59638262")</f>
        <v/>
      </c>
      <c r="B180" t="n">
        <v>0.4513888888888891</v>
      </c>
    </row>
    <row r="181">
      <c r="A181">
        <f>HYPERLINK("https://stackoverflow.com/q/59672677", "59672677")</f>
        <v/>
      </c>
      <c r="B181" t="n">
        <v>0.358753528355145</v>
      </c>
    </row>
    <row r="182">
      <c r="A182">
        <f>HYPERLINK("https://stackoverflow.com/q/59784776", "59784776")</f>
        <v/>
      </c>
      <c r="B182" t="n">
        <v>0.4057835820895521</v>
      </c>
    </row>
    <row r="183">
      <c r="A183">
        <f>HYPERLINK("https://stackoverflow.com/q/59833955", "59833955")</f>
        <v/>
      </c>
      <c r="B183" t="n">
        <v>0.5325424770847307</v>
      </c>
    </row>
    <row r="184">
      <c r="A184">
        <f>HYPERLINK("https://stackoverflow.com/q/59847182", "59847182")</f>
        <v/>
      </c>
      <c r="B184" t="n">
        <v>0.5602833194790802</v>
      </c>
    </row>
    <row r="185">
      <c r="A185">
        <f>HYPERLINK("https://stackoverflow.com/q/60115832", "60115832")</f>
        <v/>
      </c>
      <c r="B185" t="n">
        <v>0.2789523574019124</v>
      </c>
    </row>
    <row r="186">
      <c r="A186">
        <f>HYPERLINK("https://stackoverflow.com/q/60284599", "60284599")</f>
        <v/>
      </c>
      <c r="B186" t="n">
        <v>0.3099048442906574</v>
      </c>
    </row>
    <row r="187">
      <c r="A187">
        <f>HYPERLINK("https://stackoverflow.com/q/60334874", "60334874")</f>
        <v/>
      </c>
      <c r="B187" t="n">
        <v>0.2656647031647031</v>
      </c>
    </row>
    <row r="188">
      <c r="A188">
        <f>HYPERLINK("https://stackoverflow.com/q/60429162", "60429162")</f>
        <v/>
      </c>
      <c r="B188" t="n">
        <v>0.4272092688543465</v>
      </c>
    </row>
    <row r="189">
      <c r="A189">
        <f>HYPERLINK("https://stackoverflow.com/q/60434306", "60434306")</f>
        <v/>
      </c>
      <c r="B189" t="n">
        <v>0.2412721573713792</v>
      </c>
    </row>
    <row r="190">
      <c r="A190">
        <f>HYPERLINK("https://stackoverflow.com/q/60982768", "60982768")</f>
        <v/>
      </c>
      <c r="B190" t="n">
        <v>0.3434577254021698</v>
      </c>
    </row>
    <row r="191">
      <c r="A191">
        <f>HYPERLINK("https://stackoverflow.com/q/60990549", "60990549")</f>
        <v/>
      </c>
      <c r="B191" t="n">
        <v>0.2558333333333334</v>
      </c>
    </row>
    <row r="192">
      <c r="A192">
        <f>HYPERLINK("https://stackoverflow.com/q/61016498", "61016498")</f>
        <v/>
      </c>
      <c r="B192" t="n">
        <v>0.4728496019383868</v>
      </c>
    </row>
    <row r="193">
      <c r="A193">
        <f>HYPERLINK("https://stackoverflow.com/q/61094682", "61094682")</f>
        <v/>
      </c>
      <c r="B193" t="n">
        <v>0.2877368647717485</v>
      </c>
    </row>
    <row r="194">
      <c r="A194">
        <f>HYPERLINK("https://stackoverflow.com/q/61100181", "61100181")</f>
        <v/>
      </c>
      <c r="B194" t="n">
        <v>0.280507662835249</v>
      </c>
    </row>
    <row r="195">
      <c r="A195">
        <f>HYPERLINK("https://stackoverflow.com/q/61123415", "61123415")</f>
        <v/>
      </c>
      <c r="B195" t="n">
        <v>0.4800563463819693</v>
      </c>
    </row>
    <row r="196">
      <c r="A196">
        <f>HYPERLINK("https://stackoverflow.com/q/61282234", "61282234")</f>
        <v/>
      </c>
      <c r="B196" t="n">
        <v>0.6047236832493245</v>
      </c>
    </row>
    <row r="197">
      <c r="A197">
        <f>HYPERLINK("https://stackoverflow.com/q/61343277", "61343277")</f>
        <v/>
      </c>
      <c r="B197" t="n">
        <v>0.7200570952014369</v>
      </c>
    </row>
    <row r="198">
      <c r="A198">
        <f>HYPERLINK("https://stackoverflow.com/q/61363424", "61363424")</f>
        <v/>
      </c>
      <c r="B198" t="n">
        <v>0.6744162640901774</v>
      </c>
    </row>
    <row r="199">
      <c r="A199">
        <f>HYPERLINK("https://stackoverflow.com/q/61780469", "61780469")</f>
        <v/>
      </c>
      <c r="B199" t="n">
        <v>0.445942265795207</v>
      </c>
    </row>
    <row r="200">
      <c r="A200">
        <f>HYPERLINK("https://stackoverflow.com/q/61903819", "61903819")</f>
        <v/>
      </c>
      <c r="B200" t="n">
        <v>0.5327093397745571</v>
      </c>
    </row>
    <row r="201">
      <c r="A201">
        <f>HYPERLINK("https://stackoverflow.com/q/62036134", "62036134")</f>
        <v/>
      </c>
      <c r="B201" t="n">
        <v>0.3931878306878308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