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0.4533641975308642</v>
      </c>
    </row>
    <row r="3">
      <c r="A3">
        <f>HYPERLINK("https://stackoverflow.com/q/3906522", "3906522")</f>
        <v/>
      </c>
      <c r="B3" t="n">
        <v>0.2068211588842657</v>
      </c>
    </row>
    <row r="4">
      <c r="A4">
        <f>HYPERLINK("https://stackoverflow.com/q/7304006", "7304006")</f>
        <v/>
      </c>
      <c r="B4" t="n">
        <v>0.3796230720805792</v>
      </c>
    </row>
    <row r="5">
      <c r="A5">
        <f>HYPERLINK("https://stackoverflow.com/q/8980486", "8980486")</f>
        <v/>
      </c>
      <c r="B5" t="n">
        <v>0.3192399887196841</v>
      </c>
    </row>
    <row r="6">
      <c r="A6">
        <f>HYPERLINK("https://stackoverflow.com/q/10247749", "10247749")</f>
        <v/>
      </c>
      <c r="B6" t="n">
        <v>0.4055596768875701</v>
      </c>
    </row>
    <row r="7">
      <c r="A7">
        <f>HYPERLINK("https://stackoverflow.com/q/11171081", "11171081")</f>
        <v/>
      </c>
      <c r="B7" t="n">
        <v>0.2088996185026229</v>
      </c>
    </row>
    <row r="8">
      <c r="A8">
        <f>HYPERLINK("https://stackoverflow.com/q/12318829", "12318829")</f>
        <v/>
      </c>
      <c r="B8" t="n">
        <v>0.4316460055096419</v>
      </c>
    </row>
    <row r="9">
      <c r="A9">
        <f>HYPERLINK("https://stackoverflow.com/q/13267422", "13267422")</f>
        <v/>
      </c>
      <c r="B9" t="n">
        <v>0.5461785938480854</v>
      </c>
    </row>
    <row r="10">
      <c r="A10">
        <f>HYPERLINK("https://stackoverflow.com/q/17313690", "17313690")</f>
        <v/>
      </c>
      <c r="B10" t="n">
        <v>0.4510601577909271</v>
      </c>
    </row>
    <row r="11">
      <c r="A11">
        <f>HYPERLINK("https://stackoverflow.com/q/17389702", "17389702")</f>
        <v/>
      </c>
      <c r="B11" t="n">
        <v>0.4895462633451957</v>
      </c>
    </row>
    <row r="12">
      <c r="A12">
        <f>HYPERLINK("https://stackoverflow.com/q/17926933", "17926933")</f>
        <v/>
      </c>
      <c r="B12" t="n">
        <v>0.3963115734098517</v>
      </c>
    </row>
    <row r="13">
      <c r="A13">
        <f>HYPERLINK("https://stackoverflow.com/q/19290354", "19290354")</f>
        <v/>
      </c>
      <c r="B13" t="n">
        <v>0.4267829680891965</v>
      </c>
    </row>
    <row r="14">
      <c r="A14">
        <f>HYPERLINK("https://stackoverflow.com/q/20846544", "20846544")</f>
        <v/>
      </c>
      <c r="B14" t="n">
        <v>0.2415890269151139</v>
      </c>
    </row>
    <row r="15">
      <c r="A15">
        <f>HYPERLINK("https://stackoverflow.com/q/21492201", "21492201")</f>
        <v/>
      </c>
      <c r="B15" t="n">
        <v>0.3616452991452991</v>
      </c>
    </row>
    <row r="16">
      <c r="A16">
        <f>HYPERLINK("https://stackoverflow.com/q/22163118", "22163118")</f>
        <v/>
      </c>
      <c r="B16" t="n">
        <v>0.288009533201841</v>
      </c>
    </row>
    <row r="17">
      <c r="A17">
        <f>HYPERLINK("https://stackoverflow.com/q/22449283", "22449283")</f>
        <v/>
      </c>
      <c r="B17" t="n">
        <v>0.4272586980920314</v>
      </c>
    </row>
    <row r="18">
      <c r="A18">
        <f>HYPERLINK("https://stackoverflow.com/q/25436947", "25436947")</f>
        <v/>
      </c>
      <c r="B18" t="n">
        <v>0.3976351351351352</v>
      </c>
    </row>
    <row r="19">
      <c r="A19">
        <f>HYPERLINK("https://stackoverflow.com/q/26585466", "26585466")</f>
        <v/>
      </c>
      <c r="B19" t="n">
        <v>0.4393670309653916</v>
      </c>
    </row>
    <row r="20">
      <c r="A20">
        <f>HYPERLINK("https://stackoverflow.com/q/26655087", "26655087")</f>
        <v/>
      </c>
      <c r="B20" t="n">
        <v>0.5265387275242047</v>
      </c>
    </row>
    <row r="21">
      <c r="A21">
        <f>HYPERLINK("https://stackoverflow.com/q/28073629", "28073629")</f>
        <v/>
      </c>
      <c r="B21" t="n">
        <v>0.3233168916580131</v>
      </c>
    </row>
    <row r="22">
      <c r="A22">
        <f>HYPERLINK("https://stackoverflow.com/q/29395319", "29395319")</f>
        <v/>
      </c>
      <c r="B22" t="n">
        <v>0.7221056488142819</v>
      </c>
    </row>
    <row r="23">
      <c r="A23">
        <f>HYPERLINK("https://stackoverflow.com/q/32306914", "32306914")</f>
        <v/>
      </c>
      <c r="B23" t="n">
        <v>0.7828647416413375</v>
      </c>
    </row>
    <row r="24">
      <c r="A24">
        <f>HYPERLINK("https://stackoverflow.com/q/32698744", "32698744")</f>
        <v/>
      </c>
      <c r="B24" t="n">
        <v>0.2994146005509641</v>
      </c>
    </row>
    <row r="25">
      <c r="A25">
        <f>HYPERLINK("https://stackoverflow.com/q/32747702", "32747702")</f>
        <v/>
      </c>
      <c r="B25" t="n">
        <v>0.3638838013838014</v>
      </c>
    </row>
    <row r="26">
      <c r="A26">
        <f>HYPERLINK("https://stackoverflow.com/q/32750425", "32750425")</f>
        <v/>
      </c>
      <c r="B26" t="n">
        <v>0.3477700028272547</v>
      </c>
    </row>
    <row r="27">
      <c r="A27">
        <f>HYPERLINK("https://stackoverflow.com/q/33016067", "33016067")</f>
        <v/>
      </c>
      <c r="B27" t="n">
        <v>0.3958333333333333</v>
      </c>
    </row>
    <row r="28">
      <c r="A28">
        <f>HYPERLINK("https://stackoverflow.com/q/33048763", "33048763")</f>
        <v/>
      </c>
      <c r="B28" t="n">
        <v>0.4679520358868185</v>
      </c>
    </row>
    <row r="29">
      <c r="A29">
        <f>HYPERLINK("https://stackoverflow.com/q/34228425", "34228425")</f>
        <v/>
      </c>
      <c r="B29" t="n">
        <v>0.2874923053247154</v>
      </c>
    </row>
    <row r="30">
      <c r="A30">
        <f>HYPERLINK("https://stackoverflow.com/q/34510911", "34510911")</f>
        <v/>
      </c>
      <c r="B30" t="n">
        <v>0.4250192012288787</v>
      </c>
    </row>
    <row r="31">
      <c r="A31">
        <f>HYPERLINK("https://stackoverflow.com/q/35343564", "35343564")</f>
        <v/>
      </c>
      <c r="B31" t="n">
        <v>0.3914837880585212</v>
      </c>
    </row>
    <row r="32">
      <c r="A32">
        <f>HYPERLINK("https://stackoverflow.com/q/35660296", "35660296")</f>
        <v/>
      </c>
      <c r="B32" t="n">
        <v>0.2871246246246246</v>
      </c>
    </row>
    <row r="33">
      <c r="A33">
        <f>HYPERLINK("https://stackoverflow.com/q/35974311", "35974311")</f>
        <v/>
      </c>
      <c r="B33" t="n">
        <v>0.3399774774774774</v>
      </c>
    </row>
    <row r="34">
      <c r="A34">
        <f>HYPERLINK("https://stackoverflow.com/q/36766698", "36766698")</f>
        <v/>
      </c>
      <c r="B34" t="n">
        <v>0.5667735042735043</v>
      </c>
    </row>
    <row r="35">
      <c r="A35">
        <f>HYPERLINK("https://stackoverflow.com/q/37306094", "37306094")</f>
        <v/>
      </c>
      <c r="B35" t="n">
        <v>0.5134578544061302</v>
      </c>
    </row>
    <row r="36">
      <c r="A36">
        <f>HYPERLINK("https://stackoverflow.com/q/38434097", "38434097")</f>
        <v/>
      </c>
      <c r="B36" t="n">
        <v>0.3025713966979027</v>
      </c>
    </row>
    <row r="37">
      <c r="A37">
        <f>HYPERLINK("https://stackoverflow.com/q/39149917", "39149917")</f>
        <v/>
      </c>
      <c r="B37" t="n">
        <v>0.3239904060687193</v>
      </c>
    </row>
    <row r="38">
      <c r="A38">
        <f>HYPERLINK("https://stackoverflow.com/q/40596332", "40596332")</f>
        <v/>
      </c>
      <c r="B38" t="n">
        <v>0.266220834618152</v>
      </c>
    </row>
    <row r="39">
      <c r="A39">
        <f>HYPERLINK("https://stackoverflow.com/q/41420363", "41420363")</f>
        <v/>
      </c>
      <c r="B39" t="n">
        <v>0.3758640552995391</v>
      </c>
    </row>
    <row r="40">
      <c r="A40">
        <f>HYPERLINK("https://stackoverflow.com/q/41577382", "41577382")</f>
        <v/>
      </c>
      <c r="B40" t="n">
        <v>0.3306039248203427</v>
      </c>
    </row>
    <row r="41">
      <c r="A41">
        <f>HYPERLINK("https://stackoverflow.com/q/41639069", "41639069")</f>
        <v/>
      </c>
      <c r="B41" t="n">
        <v>0.5472982310668877</v>
      </c>
    </row>
    <row r="42">
      <c r="A42">
        <f>HYPERLINK("https://stackoverflow.com/q/42006707", "42006707")</f>
        <v/>
      </c>
      <c r="B42" t="n">
        <v>0.3212002096436058</v>
      </c>
    </row>
    <row r="43">
      <c r="A43">
        <f>HYPERLINK("https://stackoverflow.com/q/42705379", "42705379")</f>
        <v/>
      </c>
      <c r="B43" t="n">
        <v>0.5036571334648258</v>
      </c>
    </row>
    <row r="44">
      <c r="A44">
        <f>HYPERLINK("https://stackoverflow.com/q/42797456", "42797456")</f>
        <v/>
      </c>
      <c r="B44" t="n">
        <v>0.4418774319066148</v>
      </c>
    </row>
    <row r="45">
      <c r="A45">
        <f>HYPERLINK("https://stackoverflow.com/q/42946766", "42946766")</f>
        <v/>
      </c>
      <c r="B45" t="n">
        <v>0.7327033598585323</v>
      </c>
    </row>
    <row r="46">
      <c r="A46">
        <f>HYPERLINK("https://stackoverflow.com/q/43157336", "43157336")</f>
        <v/>
      </c>
      <c r="B46" t="n">
        <v>0.5615138067061144</v>
      </c>
    </row>
    <row r="47">
      <c r="A47">
        <f>HYPERLINK("https://stackoverflow.com/q/43529651", "43529651")</f>
        <v/>
      </c>
      <c r="B47" t="n">
        <v>0.3482390100380754</v>
      </c>
    </row>
    <row r="48">
      <c r="A48">
        <f>HYPERLINK("https://stackoverflow.com/q/43589592", "43589592")</f>
        <v/>
      </c>
      <c r="B48" t="n">
        <v>0.4050576519916143</v>
      </c>
    </row>
    <row r="49">
      <c r="A49">
        <f>HYPERLINK("https://stackoverflow.com/q/43860043", "43860043")</f>
        <v/>
      </c>
      <c r="B49" t="n">
        <v>0.3646060275962237</v>
      </c>
    </row>
    <row r="50">
      <c r="A50">
        <f>HYPERLINK("https://stackoverflow.com/q/43995641", "43995641")</f>
        <v/>
      </c>
      <c r="B50" t="n">
        <v>0.4651345933562429</v>
      </c>
    </row>
    <row r="51">
      <c r="A51">
        <f>HYPERLINK("https://stackoverflow.com/q/43995671", "43995671")</f>
        <v/>
      </c>
      <c r="B51" t="n">
        <v>0.3873196248196248</v>
      </c>
    </row>
    <row r="52">
      <c r="A52">
        <f>HYPERLINK("https://stackoverflow.com/q/44005685", "44005685")</f>
        <v/>
      </c>
      <c r="B52" t="n">
        <v>0.4048772609819121</v>
      </c>
    </row>
    <row r="53">
      <c r="A53">
        <f>HYPERLINK("https://stackoverflow.com/q/44050836", "44050836")</f>
        <v/>
      </c>
      <c r="B53" t="n">
        <v>0.3599434611602753</v>
      </c>
    </row>
    <row r="54">
      <c r="A54">
        <f>HYPERLINK("https://stackoverflow.com/q/44091275", "44091275")</f>
        <v/>
      </c>
      <c r="B54" t="n">
        <v>0.4534657320872274</v>
      </c>
    </row>
    <row r="55">
      <c r="A55">
        <f>HYPERLINK("https://stackoverflow.com/q/44285870", "44285870")</f>
        <v/>
      </c>
      <c r="B55" t="n">
        <v>0.3165724531971797</v>
      </c>
    </row>
    <row r="56">
      <c r="A56">
        <f>HYPERLINK("https://stackoverflow.com/q/45019323", "45019323")</f>
        <v/>
      </c>
      <c r="B56" t="n">
        <v>0.2576819075712881</v>
      </c>
    </row>
    <row r="57">
      <c r="A57">
        <f>HYPERLINK("https://stackoverflow.com/q/45281799", "45281799")</f>
        <v/>
      </c>
      <c r="B57" t="n">
        <v>0.4838184476342371</v>
      </c>
    </row>
    <row r="58">
      <c r="A58">
        <f>HYPERLINK("https://stackoverflow.com/q/45310234", "45310234")</f>
        <v/>
      </c>
      <c r="B58" t="n">
        <v>0.5847734254992319</v>
      </c>
    </row>
    <row r="59">
      <c r="A59">
        <f>HYPERLINK("https://stackoverflow.com/q/45602479", "45602479")</f>
        <v/>
      </c>
      <c r="B59" t="n">
        <v>0.3781648451730419</v>
      </c>
    </row>
    <row r="60">
      <c r="A60">
        <f>HYPERLINK("https://stackoverflow.com/q/45678498", "45678498")</f>
        <v/>
      </c>
      <c r="B60" t="n">
        <v>0.7238119143239625</v>
      </c>
    </row>
    <row r="61">
      <c r="A61">
        <f>HYPERLINK("https://stackoverflow.com/q/45724820", "45724820")</f>
        <v/>
      </c>
      <c r="B61" t="n">
        <v>0.3280677655677656</v>
      </c>
    </row>
    <row r="62">
      <c r="A62">
        <f>HYPERLINK("https://stackoverflow.com/q/45842944", "45842944")</f>
        <v/>
      </c>
      <c r="B62" t="n">
        <v>0.3143080210387904</v>
      </c>
    </row>
    <row r="63">
      <c r="A63">
        <f>HYPERLINK("https://stackoverflow.com/q/45896488", "45896488")</f>
        <v/>
      </c>
      <c r="B63" t="n">
        <v>0.3404084967320262</v>
      </c>
    </row>
    <row r="64">
      <c r="A64">
        <f>HYPERLINK("https://stackoverflow.com/q/45963371", "45963371")</f>
        <v/>
      </c>
      <c r="B64" t="n">
        <v>0.4871165357276468</v>
      </c>
    </row>
    <row r="65">
      <c r="A65">
        <f>HYPERLINK("https://stackoverflow.com/q/45978094", "45978094")</f>
        <v/>
      </c>
      <c r="B65" t="n">
        <v>0.7507255389718077</v>
      </c>
    </row>
    <row r="66">
      <c r="A66">
        <f>HYPERLINK("https://stackoverflow.com/q/46041253", "46041253")</f>
        <v/>
      </c>
      <c r="B66" t="n">
        <v>0.6482800805987334</v>
      </c>
    </row>
    <row r="67">
      <c r="A67">
        <f>HYPERLINK("https://stackoverflow.com/q/46060441", "46060441")</f>
        <v/>
      </c>
      <c r="B67" t="n">
        <v>0.2636732229123533</v>
      </c>
    </row>
    <row r="68">
      <c r="A68">
        <f>HYPERLINK("https://stackoverflow.com/q/46124156", "46124156")</f>
        <v/>
      </c>
      <c r="B68" t="n">
        <v>0.2516482922611327</v>
      </c>
    </row>
    <row r="69">
      <c r="A69">
        <f>HYPERLINK("https://stackoverflow.com/q/46195839", "46195839")</f>
        <v/>
      </c>
      <c r="B69" t="n">
        <v>0.6209167858845971</v>
      </c>
    </row>
    <row r="70">
      <c r="A70">
        <f>HYPERLINK("https://stackoverflow.com/q/46271988", "46271988")</f>
        <v/>
      </c>
      <c r="B70" t="n">
        <v>0.4531115417743325</v>
      </c>
    </row>
    <row r="71">
      <c r="A71">
        <f>HYPERLINK("https://stackoverflow.com/q/46295367", "46295367")</f>
        <v/>
      </c>
      <c r="B71" t="n">
        <v>0.6636971567527123</v>
      </c>
    </row>
    <row r="72">
      <c r="A72">
        <f>HYPERLINK("https://stackoverflow.com/q/46321865", "46321865")</f>
        <v/>
      </c>
      <c r="B72" t="n">
        <v>0.3098641524736415</v>
      </c>
    </row>
    <row r="73">
      <c r="A73">
        <f>HYPERLINK("https://stackoverflow.com/q/46342043", "46342043")</f>
        <v/>
      </c>
      <c r="B73" t="n">
        <v>0.5326275045537341</v>
      </c>
    </row>
    <row r="74">
      <c r="A74">
        <f>HYPERLINK("https://stackoverflow.com/q/46447525", "46447525")</f>
        <v/>
      </c>
      <c r="B74" t="n">
        <v>0.6859234234234234</v>
      </c>
    </row>
    <row r="75">
      <c r="A75">
        <f>HYPERLINK("https://stackoverflow.com/q/46608926", "46608926")</f>
        <v/>
      </c>
      <c r="B75" t="n">
        <v>0.4212729143284697</v>
      </c>
    </row>
    <row r="76">
      <c r="A76">
        <f>HYPERLINK("https://stackoverflow.com/q/46655042", "46655042")</f>
        <v/>
      </c>
      <c r="B76" t="n">
        <v>0.4618855606758833</v>
      </c>
    </row>
    <row r="77">
      <c r="A77">
        <f>HYPERLINK("https://stackoverflow.com/q/46739891", "46739891")</f>
        <v/>
      </c>
      <c r="B77" t="n">
        <v>0.2890795206971678</v>
      </c>
    </row>
    <row r="78">
      <c r="A78">
        <f>HYPERLINK("https://stackoverflow.com/q/46866935", "46866935")</f>
        <v/>
      </c>
      <c r="B78" t="n">
        <v>0.258494277539342</v>
      </c>
    </row>
    <row r="79">
      <c r="A79">
        <f>HYPERLINK("https://stackoverflow.com/q/47013716", "47013716")</f>
        <v/>
      </c>
      <c r="B79" t="n">
        <v>0.3001861397479955</v>
      </c>
    </row>
    <row r="80">
      <c r="A80">
        <f>HYPERLINK("https://stackoverflow.com/q/47084869", "47084869")</f>
        <v/>
      </c>
      <c r="B80" t="n">
        <v>0.368473715651135</v>
      </c>
    </row>
    <row r="81">
      <c r="A81">
        <f>HYPERLINK("https://stackoverflow.com/q/47178968", "47178968")</f>
        <v/>
      </c>
      <c r="B81" t="n">
        <v>0.3450335062689148</v>
      </c>
    </row>
    <row r="82">
      <c r="A82">
        <f>HYPERLINK("https://stackoverflow.com/q/47194805", "47194805")</f>
        <v/>
      </c>
      <c r="B82" t="n">
        <v>0.2827766969303935</v>
      </c>
    </row>
    <row r="83">
      <c r="A83">
        <f>HYPERLINK("https://stackoverflow.com/q/47305630", "47305630")</f>
        <v/>
      </c>
      <c r="B83" t="n">
        <v>0.465055910543131</v>
      </c>
    </row>
    <row r="84">
      <c r="A84">
        <f>HYPERLINK("https://stackoverflow.com/q/47430596", "47430596")</f>
        <v/>
      </c>
      <c r="B84" t="n">
        <v>0.4060966086568496</v>
      </c>
    </row>
    <row r="85">
      <c r="A85">
        <f>HYPERLINK("https://stackoverflow.com/q/47628734", "47628734")</f>
        <v/>
      </c>
      <c r="B85" t="n">
        <v>0.3402777777777778</v>
      </c>
    </row>
    <row r="86">
      <c r="A86">
        <f>HYPERLINK("https://stackoverflow.com/q/47823345", "47823345")</f>
        <v/>
      </c>
      <c r="B86" t="n">
        <v>0.4474744052996086</v>
      </c>
    </row>
    <row r="87">
      <c r="A87">
        <f>HYPERLINK("https://stackoverflow.com/q/47910518", "47910518")</f>
        <v/>
      </c>
      <c r="B87" t="n">
        <v>0.4117662473794549</v>
      </c>
    </row>
    <row r="88">
      <c r="A88">
        <f>HYPERLINK("https://stackoverflow.com/q/48646795", "48646795")</f>
        <v/>
      </c>
      <c r="B88" t="n">
        <v>0.3387227876731694</v>
      </c>
    </row>
    <row r="89">
      <c r="A89">
        <f>HYPERLINK("https://stackoverflow.com/q/48649652", "48649652")</f>
        <v/>
      </c>
      <c r="B89" t="n">
        <v>0.2842276623804815</v>
      </c>
    </row>
    <row r="90">
      <c r="A90">
        <f>HYPERLINK("https://stackoverflow.com/q/48791497", "48791497")</f>
        <v/>
      </c>
      <c r="B90" t="n">
        <v>0.2729959630911188</v>
      </c>
    </row>
    <row r="91">
      <c r="A91">
        <f>HYPERLINK("https://stackoverflow.com/q/48952883", "48952883")</f>
        <v/>
      </c>
      <c r="B91" t="n">
        <v>0.4905593958013313</v>
      </c>
    </row>
    <row r="92">
      <c r="A92">
        <f>HYPERLINK("https://stackoverflow.com/q/49042255", "49042255")</f>
        <v/>
      </c>
      <c r="B92" t="n">
        <v>0.2406722550953321</v>
      </c>
    </row>
    <row r="93">
      <c r="A93">
        <f>HYPERLINK("https://stackoverflow.com/q/49146043", "49146043")</f>
        <v/>
      </c>
      <c r="B93" t="n">
        <v>0.3191320645905421</v>
      </c>
    </row>
    <row r="94">
      <c r="A94">
        <f>HYPERLINK("https://stackoverflow.com/q/49148407", "49148407")</f>
        <v/>
      </c>
      <c r="B94" t="n">
        <v>0.5260907093534213</v>
      </c>
    </row>
    <row r="95">
      <c r="A95">
        <f>HYPERLINK("https://stackoverflow.com/q/49164897", "49164897")</f>
        <v/>
      </c>
      <c r="B95" t="n">
        <v>0.33716251298027</v>
      </c>
    </row>
    <row r="96">
      <c r="A96">
        <f>HYPERLINK("https://stackoverflow.com/q/49375184", "49375184")</f>
        <v/>
      </c>
      <c r="B96" t="n">
        <v>0.3217067988668555</v>
      </c>
    </row>
    <row r="97">
      <c r="A97">
        <f>HYPERLINK("https://stackoverflow.com/q/49419372", "49419372")</f>
        <v/>
      </c>
      <c r="B97" t="n">
        <v>0.3897758740048459</v>
      </c>
    </row>
    <row r="98">
      <c r="A98">
        <f>HYPERLINK("https://stackoverflow.com/q/49467664", "49467664")</f>
        <v/>
      </c>
      <c r="B98" t="n">
        <v>0.4705664294187426</v>
      </c>
    </row>
    <row r="99">
      <c r="A99">
        <f>HYPERLINK("https://stackoverflow.com/q/49504777", "49504777")</f>
        <v/>
      </c>
      <c r="B99" t="n">
        <v>0.4237836438923395</v>
      </c>
    </row>
    <row r="100">
      <c r="A100">
        <f>HYPERLINK("https://stackoverflow.com/q/49666940", "49666940")</f>
        <v/>
      </c>
      <c r="B100" t="n">
        <v>0.7309515841142348</v>
      </c>
    </row>
    <row r="101">
      <c r="A101">
        <f>HYPERLINK("https://stackoverflow.com/q/49670353", "49670353")</f>
        <v/>
      </c>
      <c r="B101" t="n">
        <v>0.5100247524752475</v>
      </c>
    </row>
    <row r="102">
      <c r="A102">
        <f>HYPERLINK("https://stackoverflow.com/q/49675462", "49675462")</f>
        <v/>
      </c>
      <c r="B102" t="n">
        <v>0.3396905097486493</v>
      </c>
    </row>
    <row r="103">
      <c r="A103">
        <f>HYPERLINK("https://stackoverflow.com/q/49718975", "49718975")</f>
        <v/>
      </c>
      <c r="B103" t="n">
        <v>0.307190674053555</v>
      </c>
    </row>
    <row r="104">
      <c r="A104">
        <f>HYPERLINK("https://stackoverflow.com/q/49944261", "49944261")</f>
        <v/>
      </c>
      <c r="B104" t="n">
        <v>0.3037533640907343</v>
      </c>
    </row>
    <row r="105">
      <c r="A105">
        <f>HYPERLINK("https://stackoverflow.com/q/49956884", "49956884")</f>
        <v/>
      </c>
      <c r="B105" t="n">
        <v>0.3201898932831137</v>
      </c>
    </row>
    <row r="106">
      <c r="A106">
        <f>HYPERLINK("https://stackoverflow.com/q/49997339", "49997339")</f>
        <v/>
      </c>
      <c r="B106" t="n">
        <v>0.5387213575443147</v>
      </c>
    </row>
    <row r="107">
      <c r="A107">
        <f>HYPERLINK("https://stackoverflow.com/q/50142255", "50142255")</f>
        <v/>
      </c>
      <c r="B107" t="n">
        <v>0.4844759926131118</v>
      </c>
    </row>
    <row r="108">
      <c r="A108">
        <f>HYPERLINK("https://stackoverflow.com/q/50480858", "50480858")</f>
        <v/>
      </c>
      <c r="B108" t="n">
        <v>0.420632446661125</v>
      </c>
    </row>
    <row r="109">
      <c r="A109">
        <f>HYPERLINK("https://stackoverflow.com/q/50591528", "50591528")</f>
        <v/>
      </c>
      <c r="B109" t="n">
        <v>0.3111772486772487</v>
      </c>
    </row>
    <row r="110">
      <c r="A110">
        <f>HYPERLINK("https://stackoverflow.com/q/50688958", "50688958")</f>
        <v/>
      </c>
      <c r="B110" t="n">
        <v>0.6163784067085953</v>
      </c>
    </row>
    <row r="111">
      <c r="A111">
        <f>HYPERLINK("https://stackoverflow.com/q/50705737", "50705737")</f>
        <v/>
      </c>
      <c r="B111" t="n">
        <v>0.7220779756017145</v>
      </c>
    </row>
    <row r="112">
      <c r="A112">
        <f>HYPERLINK("https://stackoverflow.com/q/50710541", "50710541")</f>
        <v/>
      </c>
      <c r="B112" t="n">
        <v>0.2249630765735061</v>
      </c>
    </row>
    <row r="113">
      <c r="A113">
        <f>HYPERLINK("https://stackoverflow.com/q/50713215", "50713215")</f>
        <v/>
      </c>
      <c r="B113" t="n">
        <v>0.4824769717904433</v>
      </c>
    </row>
    <row r="114">
      <c r="A114">
        <f>HYPERLINK("https://stackoverflow.com/q/50766363", "50766363")</f>
        <v/>
      </c>
      <c r="B114" t="n">
        <v>0.4754979035639413</v>
      </c>
    </row>
    <row r="115">
      <c r="A115">
        <f>HYPERLINK("https://stackoverflow.com/q/50823383", "50823383")</f>
        <v/>
      </c>
      <c r="B115" t="n">
        <v>0.4386006289308176</v>
      </c>
    </row>
    <row r="116">
      <c r="A116">
        <f>HYPERLINK("https://stackoverflow.com/q/50829992", "50829992")</f>
        <v/>
      </c>
      <c r="B116" t="n">
        <v>0.357813881520778</v>
      </c>
    </row>
    <row r="117">
      <c r="A117">
        <f>HYPERLINK("https://stackoverflow.com/q/50977178", "50977178")</f>
        <v/>
      </c>
      <c r="B117" t="n">
        <v>0.8521349586997069</v>
      </c>
    </row>
    <row r="118">
      <c r="A118">
        <f>HYPERLINK("https://stackoverflow.com/q/51031354", "51031354")</f>
        <v/>
      </c>
      <c r="B118" t="n">
        <v>0.7969322344322343</v>
      </c>
    </row>
    <row r="119">
      <c r="A119">
        <f>HYPERLINK("https://stackoverflow.com/q/51032451", "51032451")</f>
        <v/>
      </c>
      <c r="B119" t="n">
        <v>0.6360961768219833</v>
      </c>
    </row>
    <row r="120">
      <c r="A120">
        <f>HYPERLINK("https://stackoverflow.com/q/51066585", "51066585")</f>
        <v/>
      </c>
      <c r="B120" t="n">
        <v>0.6051758938869666</v>
      </c>
    </row>
    <row r="121">
      <c r="A121">
        <f>HYPERLINK("https://stackoverflow.com/q/51086790", "51086790")</f>
        <v/>
      </c>
      <c r="B121" t="n">
        <v>0.4812316813216094</v>
      </c>
    </row>
    <row r="122">
      <c r="A122">
        <f>HYPERLINK("https://stackoverflow.com/q/51206764", "51206764")</f>
        <v/>
      </c>
      <c r="B122" t="n">
        <v>0.4327677746999077</v>
      </c>
    </row>
    <row r="123">
      <c r="A123">
        <f>HYPERLINK("https://stackoverflow.com/q/51324328", "51324328")</f>
        <v/>
      </c>
      <c r="B123" t="n">
        <v>0.3193472670733166</v>
      </c>
    </row>
    <row r="124">
      <c r="A124">
        <f>HYPERLINK("https://stackoverflow.com/q/51369708", "51369708")</f>
        <v/>
      </c>
      <c r="B124" t="n">
        <v>0.3242248977022348</v>
      </c>
    </row>
    <row r="125">
      <c r="A125">
        <f>HYPERLINK("https://stackoverflow.com/q/51545104", "51545104")</f>
        <v/>
      </c>
      <c r="B125" t="n">
        <v>0.5123693992364878</v>
      </c>
    </row>
    <row r="126">
      <c r="A126">
        <f>HYPERLINK("https://stackoverflow.com/q/51675435", "51675435")</f>
        <v/>
      </c>
      <c r="B126" t="n">
        <v>0.365387633396108</v>
      </c>
    </row>
    <row r="127">
      <c r="A127">
        <f>HYPERLINK("https://stackoverflow.com/q/51739637", "51739637")</f>
        <v/>
      </c>
      <c r="B127" t="n">
        <v>0.4600021533161068</v>
      </c>
    </row>
    <row r="128">
      <c r="A128">
        <f>HYPERLINK("https://stackoverflow.com/q/51748181", "51748181")</f>
        <v/>
      </c>
      <c r="B128" t="n">
        <v>0.3397020725388601</v>
      </c>
    </row>
    <row r="129">
      <c r="A129">
        <f>HYPERLINK("https://stackoverflow.com/q/51973789", "51973789")</f>
        <v/>
      </c>
      <c r="B129" t="n">
        <v>0.3181281771968046</v>
      </c>
    </row>
    <row r="130">
      <c r="A130">
        <f>HYPERLINK("https://stackoverflow.com/q/52120970", "52120970")</f>
        <v/>
      </c>
      <c r="B130" t="n">
        <v>0.5459199455580301</v>
      </c>
    </row>
    <row r="131">
      <c r="A131">
        <f>HYPERLINK("https://stackoverflow.com/q/52421026", "52421026")</f>
        <v/>
      </c>
      <c r="B131" t="n">
        <v>0.3264553429027114</v>
      </c>
    </row>
    <row r="132">
      <c r="A132">
        <f>HYPERLINK("https://stackoverflow.com/q/52436007", "52436007")</f>
        <v/>
      </c>
      <c r="B132" t="n">
        <v>0.5118428912783751</v>
      </c>
    </row>
    <row r="133">
      <c r="A133">
        <f>HYPERLINK("https://stackoverflow.com/q/52585467", "52585467")</f>
        <v/>
      </c>
      <c r="B133" t="n">
        <v>0.4386061946902655</v>
      </c>
    </row>
    <row r="134">
      <c r="A134">
        <f>HYPERLINK("https://stackoverflow.com/q/52706803", "52706803")</f>
        <v/>
      </c>
      <c r="B134" t="n">
        <v>0.3076441669682712</v>
      </c>
    </row>
    <row r="135">
      <c r="A135">
        <f>HYPERLINK("https://stackoverflow.com/q/52825572", "52825572")</f>
        <v/>
      </c>
      <c r="B135" t="n">
        <v>0.394104938271605</v>
      </c>
    </row>
    <row r="136">
      <c r="A136">
        <f>HYPERLINK("https://stackoverflow.com/q/52872674", "52872674")</f>
        <v/>
      </c>
      <c r="B136" t="n">
        <v>0.3665072859744991</v>
      </c>
    </row>
    <row r="137">
      <c r="A137">
        <f>HYPERLINK("https://stackoverflow.com/q/52954065", "52954065")</f>
        <v/>
      </c>
      <c r="B137" t="n">
        <v>0.3576835956127802</v>
      </c>
    </row>
    <row r="138">
      <c r="A138">
        <f>HYPERLINK("https://stackoverflow.com/q/52961393", "52961393")</f>
        <v/>
      </c>
      <c r="B138" t="n">
        <v>0.7311340640809444</v>
      </c>
    </row>
    <row r="139">
      <c r="A139">
        <f>HYPERLINK("https://stackoverflow.com/q/53170139", "53170139")</f>
        <v/>
      </c>
      <c r="B139" t="n">
        <v>0.3394485903814263</v>
      </c>
    </row>
    <row r="140">
      <c r="A140">
        <f>HYPERLINK("https://stackoverflow.com/q/53170292", "53170292")</f>
        <v/>
      </c>
      <c r="B140" t="n">
        <v>0.3177313586796345</v>
      </c>
    </row>
    <row r="141">
      <c r="A141">
        <f>HYPERLINK("https://stackoverflow.com/q/53197839", "53197839")</f>
        <v/>
      </c>
      <c r="B141" t="n">
        <v>0.2918618920124945</v>
      </c>
    </row>
    <row r="142">
      <c r="A142">
        <f>HYPERLINK("https://stackoverflow.com/q/53207653", "53207653")</f>
        <v/>
      </c>
      <c r="B142" t="n">
        <v>0.4110838779956427</v>
      </c>
    </row>
    <row r="143">
      <c r="A143">
        <f>HYPERLINK("https://stackoverflow.com/q/53286917", "53286917")</f>
        <v/>
      </c>
      <c r="B143" t="n">
        <v>0.284549151955694</v>
      </c>
    </row>
    <row r="144">
      <c r="A144">
        <f>HYPERLINK("https://stackoverflow.com/q/53433521", "53433521")</f>
        <v/>
      </c>
      <c r="B144" t="n">
        <v>0.4127238502238502</v>
      </c>
    </row>
    <row r="145">
      <c r="A145">
        <f>HYPERLINK("https://stackoverflow.com/q/53499572", "53499572")</f>
        <v/>
      </c>
      <c r="B145" t="n">
        <v>0.6267946317103621</v>
      </c>
    </row>
    <row r="146">
      <c r="A146">
        <f>HYPERLINK("https://stackoverflow.com/q/53618469", "53618469")</f>
        <v/>
      </c>
      <c r="B146" t="n">
        <v>0.4407172002510986</v>
      </c>
    </row>
    <row r="147">
      <c r="A147">
        <f>HYPERLINK("https://stackoverflow.com/q/54069553", "54069553")</f>
        <v/>
      </c>
      <c r="B147" t="n">
        <v>0.5502394636015325</v>
      </c>
    </row>
    <row r="148">
      <c r="A148">
        <f>HYPERLINK("https://stackoverflow.com/q/54113212", "54113212")</f>
        <v/>
      </c>
      <c r="B148" t="n">
        <v>0.295856055441945</v>
      </c>
    </row>
    <row r="149">
      <c r="A149">
        <f>HYPERLINK("https://stackoverflow.com/q/54446152", "54446152")</f>
        <v/>
      </c>
      <c r="B149" t="n">
        <v>0.4278230966090851</v>
      </c>
    </row>
    <row r="150">
      <c r="A150">
        <f>HYPERLINK("https://stackoverflow.com/q/54557467", "54557467")</f>
        <v/>
      </c>
      <c r="B150" t="n">
        <v>0.4979737173434058</v>
      </c>
    </row>
    <row r="151">
      <c r="A151">
        <f>HYPERLINK("https://stackoverflow.com/q/54574872", "54574872")</f>
        <v/>
      </c>
      <c r="B151" t="n">
        <v>0.5192332309267793</v>
      </c>
    </row>
    <row r="152">
      <c r="A152">
        <f>HYPERLINK("https://stackoverflow.com/q/54577431", "54577431")</f>
        <v/>
      </c>
      <c r="B152" t="n">
        <v>0.3909087411511235</v>
      </c>
    </row>
    <row r="153">
      <c r="A153">
        <f>HYPERLINK("https://stackoverflow.com/q/54603982", "54603982")</f>
        <v/>
      </c>
      <c r="B153" t="n">
        <v>0.7109245439469321</v>
      </c>
    </row>
    <row r="154">
      <c r="A154">
        <f>HYPERLINK("https://stackoverflow.com/q/54754818", "54754818")</f>
        <v/>
      </c>
      <c r="B154" t="n">
        <v>0.3968638748360502</v>
      </c>
    </row>
    <row r="155">
      <c r="A155">
        <f>HYPERLINK("https://stackoverflow.com/q/55240089", "55240089")</f>
        <v/>
      </c>
      <c r="B155" t="n">
        <v>0.3789151806127115</v>
      </c>
    </row>
    <row r="156">
      <c r="A156">
        <f>HYPERLINK("https://stackoverflow.com/q/55450821", "55450821")</f>
        <v/>
      </c>
      <c r="B156" t="n">
        <v>0.5164858417974761</v>
      </c>
    </row>
    <row r="157">
      <c r="A157">
        <f>HYPERLINK("https://stackoverflow.com/q/55505857", "55505857")</f>
        <v/>
      </c>
      <c r="B157" t="n">
        <v>0.4238321544356027</v>
      </c>
    </row>
    <row r="158">
      <c r="A158">
        <f>HYPERLINK("https://stackoverflow.com/q/55726281", "55726281")</f>
        <v/>
      </c>
      <c r="B158" t="n">
        <v>0.8184470039144837</v>
      </c>
    </row>
    <row r="159">
      <c r="A159">
        <f>HYPERLINK("https://stackoverflow.com/q/55781743", "55781743")</f>
        <v/>
      </c>
      <c r="B159" t="n">
        <v>0.500980853735091</v>
      </c>
    </row>
    <row r="160">
      <c r="A160">
        <f>HYPERLINK("https://stackoverflow.com/q/55870883", "55870883")</f>
        <v/>
      </c>
      <c r="B160" t="n">
        <v>0.2668730477465417</v>
      </c>
    </row>
    <row r="161">
      <c r="A161">
        <f>HYPERLINK("https://stackoverflow.com/q/56235510", "56235510")</f>
        <v/>
      </c>
      <c r="B161" t="n">
        <v>0.2832697893972404</v>
      </c>
    </row>
    <row r="162">
      <c r="A162">
        <f>HYPERLINK("https://stackoverflow.com/q/56414466", "56414466")</f>
        <v/>
      </c>
      <c r="B162" t="n">
        <v>0.3402777777777778</v>
      </c>
    </row>
    <row r="163">
      <c r="A163">
        <f>HYPERLINK("https://stackoverflow.com/q/56420263", "56420263")</f>
        <v/>
      </c>
      <c r="B163" t="n">
        <v>0.465357752185967</v>
      </c>
    </row>
    <row r="164">
      <c r="A164">
        <f>HYPERLINK("https://stackoverflow.com/q/56429400", "56429400")</f>
        <v/>
      </c>
      <c r="B164" t="n">
        <v>0.3295498084291188</v>
      </c>
    </row>
    <row r="165">
      <c r="A165">
        <f>HYPERLINK("https://stackoverflow.com/q/56570383", "56570383")</f>
        <v/>
      </c>
      <c r="B165" t="n">
        <v>0.4859149403640929</v>
      </c>
    </row>
    <row r="166">
      <c r="A166">
        <f>HYPERLINK("https://stackoverflow.com/q/56657103", "56657103")</f>
        <v/>
      </c>
      <c r="B166" t="n">
        <v>0.4267829680891965</v>
      </c>
    </row>
    <row r="167">
      <c r="A167">
        <f>HYPERLINK("https://stackoverflow.com/q/56751486", "56751486")</f>
        <v/>
      </c>
      <c r="B167" t="n">
        <v>0.3660001174536058</v>
      </c>
    </row>
    <row r="168">
      <c r="A168">
        <f>HYPERLINK("https://stackoverflow.com/q/56756414", "56756414")</f>
        <v/>
      </c>
      <c r="B168" t="n">
        <v>0.4402476663655526</v>
      </c>
    </row>
    <row r="169">
      <c r="A169">
        <f>HYPERLINK("https://stackoverflow.com/q/56875888", "56875888")</f>
        <v/>
      </c>
      <c r="B169" t="n">
        <v>0.5426894918173989</v>
      </c>
    </row>
    <row r="170">
      <c r="A170">
        <f>HYPERLINK("https://stackoverflow.com/q/56903025", "56903025")</f>
        <v/>
      </c>
      <c r="B170" t="n">
        <v>0.416051912568306</v>
      </c>
    </row>
    <row r="171">
      <c r="A171">
        <f>HYPERLINK("https://stackoverflow.com/q/56937207", "56937207")</f>
        <v/>
      </c>
      <c r="B171" t="n">
        <v>0.2621168582375479</v>
      </c>
    </row>
    <row r="172">
      <c r="A172">
        <f>HYPERLINK("https://stackoverflow.com/q/56952560", "56952560")</f>
        <v/>
      </c>
      <c r="B172" t="n">
        <v>0.3922491039426523</v>
      </c>
    </row>
    <row r="173">
      <c r="A173">
        <f>HYPERLINK("https://stackoverflow.com/q/57163127", "57163127")</f>
        <v/>
      </c>
      <c r="B173" t="n">
        <v>0.3920929592959296</v>
      </c>
    </row>
    <row r="174">
      <c r="A174">
        <f>HYPERLINK("https://stackoverflow.com/q/57164103", "57164103")</f>
        <v/>
      </c>
      <c r="B174" t="n">
        <v>0.510459382933021</v>
      </c>
    </row>
    <row r="175">
      <c r="A175">
        <f>HYPERLINK("https://stackoverflow.com/q/57172082", "57172082")</f>
        <v/>
      </c>
      <c r="B175" t="n">
        <v>0.5082364341085273</v>
      </c>
    </row>
    <row r="176">
      <c r="A176">
        <f>HYPERLINK("https://stackoverflow.com/q/57261342", "57261342")</f>
        <v/>
      </c>
      <c r="B176" t="n">
        <v>0.6953725038402457</v>
      </c>
    </row>
    <row r="177">
      <c r="A177">
        <f>HYPERLINK("https://stackoverflow.com/q/57262448", "57262448")</f>
        <v/>
      </c>
      <c r="B177" t="n">
        <v>0.3306039248203428</v>
      </c>
    </row>
    <row r="178">
      <c r="A178">
        <f>HYPERLINK("https://stackoverflow.com/q/57382016", "57382016")</f>
        <v/>
      </c>
      <c r="B178" t="n">
        <v>0.4296415004748337</v>
      </c>
    </row>
    <row r="179">
      <c r="A179">
        <f>HYPERLINK("https://stackoverflow.com/q/57417867", "57417867")</f>
        <v/>
      </c>
      <c r="B179" t="n">
        <v>0.5701322328718494</v>
      </c>
    </row>
    <row r="180">
      <c r="A180">
        <f>HYPERLINK("https://stackoverflow.com/q/57494649", "57494649")</f>
        <v/>
      </c>
      <c r="B180" t="n">
        <v>0.3985655737704918</v>
      </c>
    </row>
    <row r="181">
      <c r="A181">
        <f>HYPERLINK("https://stackoverflow.com/q/57557137", "57557137")</f>
        <v/>
      </c>
      <c r="B181" t="n">
        <v>0.5118428912783751</v>
      </c>
    </row>
    <row r="182">
      <c r="A182">
        <f>HYPERLINK("https://stackoverflow.com/q/57575852", "57575852")</f>
        <v/>
      </c>
      <c r="B182" t="n">
        <v>0.3973297792742237</v>
      </c>
    </row>
    <row r="183">
      <c r="A183">
        <f>HYPERLINK("https://stackoverflow.com/q/57599366", "57599366")</f>
        <v/>
      </c>
      <c r="B183" t="n">
        <v>0.2812018701870187</v>
      </c>
    </row>
    <row r="184">
      <c r="A184">
        <f>HYPERLINK("https://stackoverflow.com/q/57647663", "57647663")</f>
        <v/>
      </c>
      <c r="B184" t="n">
        <v>0.3719415659182498</v>
      </c>
    </row>
    <row r="185">
      <c r="A185">
        <f>HYPERLINK("https://stackoverflow.com/q/57657610", "57657610")</f>
        <v/>
      </c>
      <c r="B185" t="n">
        <v>0.2006381381381381</v>
      </c>
    </row>
    <row r="186">
      <c r="A186">
        <f>HYPERLINK("https://stackoverflow.com/q/57849964", "57849964")</f>
        <v/>
      </c>
      <c r="B186" t="n">
        <v>0.5883358662613982</v>
      </c>
    </row>
    <row r="187">
      <c r="A187">
        <f>HYPERLINK("https://stackoverflow.com/q/57971560", "57971560")</f>
        <v/>
      </c>
      <c r="B187" t="n">
        <v>0.4416130185979971</v>
      </c>
    </row>
    <row r="188">
      <c r="A188">
        <f>HYPERLINK("https://stackoverflow.com/q/58229641", "58229641")</f>
        <v/>
      </c>
      <c r="B188" t="n">
        <v>0.2479912764003673</v>
      </c>
    </row>
    <row r="189">
      <c r="A189">
        <f>HYPERLINK("https://stackoverflow.com/q/58251999", "58251999")</f>
        <v/>
      </c>
      <c r="B189" t="n">
        <v>0.3755434782608697</v>
      </c>
    </row>
    <row r="190">
      <c r="A190">
        <f>HYPERLINK("https://stackoverflow.com/q/58275712", "58275712")</f>
        <v/>
      </c>
      <c r="B190" t="n">
        <v>0.4016994478951001</v>
      </c>
    </row>
    <row r="191">
      <c r="A191">
        <f>HYPERLINK("https://stackoverflow.com/q/58281244", "58281244")</f>
        <v/>
      </c>
      <c r="B191" t="n">
        <v>0.406622180187754</v>
      </c>
    </row>
    <row r="192">
      <c r="A192">
        <f>HYPERLINK("https://stackoverflow.com/q/58649380", "58649380")</f>
        <v/>
      </c>
      <c r="B192" t="n">
        <v>0.4291154633896569</v>
      </c>
    </row>
    <row r="193">
      <c r="A193">
        <f>HYPERLINK("https://stackoverflow.com/q/58798429", "58798429")</f>
        <v/>
      </c>
      <c r="B193" t="n">
        <v>0.4676282051282052</v>
      </c>
    </row>
    <row r="194">
      <c r="A194">
        <f>HYPERLINK("https://stackoverflow.com/q/58802554", "58802554")</f>
        <v/>
      </c>
      <c r="B194" t="n">
        <v>0.2301528599605523</v>
      </c>
    </row>
    <row r="195">
      <c r="A195">
        <f>HYPERLINK("https://stackoverflow.com/q/59005965", "59005965")</f>
        <v/>
      </c>
      <c r="B195" t="n">
        <v>0.6229735883424408</v>
      </c>
    </row>
    <row r="196">
      <c r="A196">
        <f>HYPERLINK("https://stackoverflow.com/q/59186116", "59186116")</f>
        <v/>
      </c>
      <c r="B196" t="n">
        <v>0.2943658280922432</v>
      </c>
    </row>
    <row r="197">
      <c r="A197">
        <f>HYPERLINK("https://stackoverflow.com/q/59253188", "59253188")</f>
        <v/>
      </c>
      <c r="B197" t="n">
        <v>0.2667371589696693</v>
      </c>
    </row>
    <row r="198">
      <c r="A198">
        <f>HYPERLINK("https://stackoverflow.com/q/59299127", "59299127")</f>
        <v/>
      </c>
      <c r="B198" t="n">
        <v>0.4608050847457627</v>
      </c>
    </row>
    <row r="199">
      <c r="A199">
        <f>HYPERLINK("https://stackoverflow.com/q/59368495", "59368495")</f>
        <v/>
      </c>
      <c r="B199" t="n">
        <v>0.3382697456492638</v>
      </c>
    </row>
    <row r="200">
      <c r="A200">
        <f>HYPERLINK("https://stackoverflow.com/q/59375580", "59375580")</f>
        <v/>
      </c>
      <c r="B200" t="n">
        <v>0.3654568029568029</v>
      </c>
    </row>
    <row r="201">
      <c r="A201">
        <f>HYPERLINK("https://stackoverflow.com/q/59442097", "59442097")</f>
        <v/>
      </c>
      <c r="B201" t="n">
        <v>0.3664506172839506</v>
      </c>
    </row>
    <row r="202">
      <c r="A202">
        <f>HYPERLINK("https://stackoverflow.com/q/59503337", "59503337")</f>
        <v/>
      </c>
      <c r="B202" t="n">
        <v>0.3942112733171128</v>
      </c>
    </row>
    <row r="203">
      <c r="A203">
        <f>HYPERLINK("https://stackoverflow.com/q/59565239", "59565239")</f>
        <v/>
      </c>
      <c r="B203" t="n">
        <v>0.5248164311443614</v>
      </c>
    </row>
    <row r="204">
      <c r="A204">
        <f>HYPERLINK("https://stackoverflow.com/q/59570336", "59570336")</f>
        <v/>
      </c>
      <c r="B204" t="n">
        <v>0.4916882556131261</v>
      </c>
    </row>
    <row r="205">
      <c r="A205">
        <f>HYPERLINK("https://stackoverflow.com/q/59688843", "59688843")</f>
        <v/>
      </c>
      <c r="B205" t="n">
        <v>0.7515272014753342</v>
      </c>
    </row>
    <row r="206">
      <c r="A206">
        <f>HYPERLINK("https://stackoverflow.com/q/59794418", "59794418")</f>
        <v/>
      </c>
      <c r="B206" t="n">
        <v>0.2626594896331739</v>
      </c>
    </row>
    <row r="207">
      <c r="A207">
        <f>HYPERLINK("https://stackoverflow.com/q/59867397", "59867397")</f>
        <v/>
      </c>
      <c r="B207" t="n">
        <v>0.4157695374800638</v>
      </c>
    </row>
    <row r="208">
      <c r="A208">
        <f>HYPERLINK("https://stackoverflow.com/q/59869618", "59869618")</f>
        <v/>
      </c>
      <c r="B208" t="n">
        <v>0.3779666666666667</v>
      </c>
    </row>
    <row r="209">
      <c r="A209">
        <f>HYPERLINK("https://stackoverflow.com/q/59959076", "59959076")</f>
        <v/>
      </c>
      <c r="B209" t="n">
        <v>0.397446980175196</v>
      </c>
    </row>
    <row r="210">
      <c r="A210">
        <f>HYPERLINK("https://stackoverflow.com/q/60017517", "60017517")</f>
        <v/>
      </c>
      <c r="B210" t="n">
        <v>0.3360229759299782</v>
      </c>
    </row>
    <row r="211">
      <c r="A211">
        <f>HYPERLINK("https://stackoverflow.com/q/60071979", "60071979")</f>
        <v/>
      </c>
      <c r="B211" t="n">
        <v>0.272332134292566</v>
      </c>
    </row>
    <row r="212">
      <c r="A212">
        <f>HYPERLINK("https://stackoverflow.com/q/60168595", "60168595")</f>
        <v/>
      </c>
      <c r="B212" t="n">
        <v>0.2773148148148148</v>
      </c>
    </row>
    <row r="213">
      <c r="A213">
        <f>HYPERLINK("https://stackoverflow.com/q/60407965", "60407965")</f>
        <v/>
      </c>
      <c r="B213" t="n">
        <v>0.3464506172839505</v>
      </c>
    </row>
    <row r="214">
      <c r="A214">
        <f>HYPERLINK("https://stackoverflow.com/q/60648240", "60648240")</f>
        <v/>
      </c>
      <c r="B214" t="n">
        <v>0.604436878512754</v>
      </c>
    </row>
    <row r="215">
      <c r="A215">
        <f>HYPERLINK("https://stackoverflow.com/q/60665681", "60665681")</f>
        <v/>
      </c>
      <c r="B215" t="n">
        <v>0.2333185053380783</v>
      </c>
    </row>
    <row r="216">
      <c r="A216">
        <f>HYPERLINK("https://stackoverflow.com/q/60672693", "60672693")</f>
        <v/>
      </c>
      <c r="B216" t="n">
        <v>0.7217210767468499</v>
      </c>
    </row>
    <row r="217">
      <c r="A217">
        <f>HYPERLINK("https://stackoverflow.com/q/60738551", "60738551")</f>
        <v/>
      </c>
      <c r="B217" t="n">
        <v>0.2505124399208369</v>
      </c>
    </row>
    <row r="218">
      <c r="A218">
        <f>HYPERLINK("https://stackoverflow.com/q/60831699", "60831699")</f>
        <v/>
      </c>
      <c r="B218" t="n">
        <v>0.6116642084562439</v>
      </c>
    </row>
    <row r="219">
      <c r="A219">
        <f>HYPERLINK("https://stackoverflow.com/q/60859441", "60859441")</f>
        <v/>
      </c>
      <c r="B219" t="n">
        <v>0.2653316405047708</v>
      </c>
    </row>
    <row r="220">
      <c r="A220">
        <f>HYPERLINK("https://stackoverflow.com/q/61105890", "61105890")</f>
        <v/>
      </c>
      <c r="B220" t="n">
        <v>0.553028233151184</v>
      </c>
    </row>
    <row r="221">
      <c r="A221">
        <f>HYPERLINK("https://stackoverflow.com/q/61120900", "61120900")</f>
        <v/>
      </c>
      <c r="B221" t="n">
        <v>0.5030816859804591</v>
      </c>
    </row>
    <row r="222">
      <c r="A222">
        <f>HYPERLINK("https://stackoverflow.com/q/61143493", "61143493")</f>
        <v/>
      </c>
      <c r="B222" t="n">
        <v>0.6080840455840457</v>
      </c>
    </row>
    <row r="223">
      <c r="A223">
        <f>HYPERLINK("https://stackoverflow.com/q/61191042", "61191042")</f>
        <v/>
      </c>
      <c r="B223" t="n">
        <v>0.4285130718954248</v>
      </c>
    </row>
    <row r="224">
      <c r="A224">
        <f>HYPERLINK("https://stackoverflow.com/q/61208367", "61208367")</f>
        <v/>
      </c>
      <c r="B224" t="n">
        <v>0.4928178484107579</v>
      </c>
    </row>
    <row r="225">
      <c r="A225">
        <f>HYPERLINK("https://stackoverflow.com/q/61462588", "61462588")</f>
        <v/>
      </c>
      <c r="B225" t="n">
        <v>0.359315507095881</v>
      </c>
    </row>
    <row r="226">
      <c r="A226">
        <f>HYPERLINK("https://stackoverflow.com/q/61470698", "61470698")</f>
        <v/>
      </c>
      <c r="B226" t="n">
        <v>0.3383169934640523</v>
      </c>
    </row>
    <row r="227">
      <c r="A227">
        <f>HYPERLINK("https://stackoverflow.com/q/61655523", "61655523")</f>
        <v/>
      </c>
      <c r="B227" t="n">
        <v>0.4029220243982856</v>
      </c>
    </row>
    <row r="228">
      <c r="A228">
        <f>HYPERLINK("https://stackoverflow.com/q/61775267", "61775267")</f>
        <v/>
      </c>
      <c r="B228" t="n">
        <v>0.5662664783427496</v>
      </c>
    </row>
    <row r="229">
      <c r="A229">
        <f>HYPERLINK("https://stackoverflow.com/q/61782655", "61782655")</f>
        <v/>
      </c>
      <c r="B229" t="n">
        <v>0.3297476397966594</v>
      </c>
    </row>
    <row r="230">
      <c r="A230">
        <f>HYPERLINK("https://stackoverflow.com/q/61818685", "61818685")</f>
        <v/>
      </c>
      <c r="B230" t="n">
        <v>0.452017819706499</v>
      </c>
    </row>
    <row r="231">
      <c r="A231">
        <f>HYPERLINK("https://stackoverflow.com/q/61824996", "61824996")</f>
        <v/>
      </c>
      <c r="B231" t="n">
        <v>0.528683574879227</v>
      </c>
    </row>
    <row r="232">
      <c r="A232">
        <f>HYPERLINK("https://stackoverflow.com/q/61904800", "61904800")</f>
        <v/>
      </c>
      <c r="B232" t="n">
        <v>0.3061412315930389</v>
      </c>
    </row>
    <row r="233">
      <c r="A233">
        <f>HYPERLINK("https://stackoverflow.com/q/61947363", "61947363")</f>
        <v/>
      </c>
      <c r="B233" t="n">
        <v>0.3903641335636154</v>
      </c>
    </row>
    <row r="234">
      <c r="A234">
        <f>HYPERLINK("https://stackoverflow.com/q/61979138", "61979138")</f>
        <v/>
      </c>
      <c r="B234" t="n">
        <v>0.445942265795207</v>
      </c>
    </row>
    <row r="235">
      <c r="A235">
        <f>HYPERLINK("https://stackoverflow.com/q/62037429", "62037429")</f>
        <v/>
      </c>
      <c r="B235" t="n">
        <v>0.5299556213017752</v>
      </c>
    </row>
    <row r="236">
      <c r="A236">
        <f>HYPERLINK("https://stackoverflow.com/q/62065508", "62065508")</f>
        <v/>
      </c>
      <c r="B236" t="n">
        <v>0.4705664294187426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