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HYPERLINK("https://stackoverflow.com/q/8040701", "8040701")</f>
        <v/>
      </c>
      <c r="B2" t="n">
        <v>0.57311295213342</v>
      </c>
    </row>
    <row r="3">
      <c r="A3">
        <f>HYPERLINK("https://stackoverflow.com/q/8430681", "8430681")</f>
        <v/>
      </c>
      <c r="B3" t="n">
        <v>0.638221629102412</v>
      </c>
    </row>
    <row r="4">
      <c r="A4">
        <f>HYPERLINK("https://stackoverflow.com/q/8430696", "8430696")</f>
        <v/>
      </c>
      <c r="B4" t="n">
        <v>0.704651047844998</v>
      </c>
    </row>
    <row r="5">
      <c r="A5">
        <f>HYPERLINK("https://stackoverflow.com/q/9076585", "9076585")</f>
        <v/>
      </c>
      <c r="B5" t="n">
        <v>0.3452997489014438</v>
      </c>
    </row>
    <row r="6">
      <c r="A6">
        <f>HYPERLINK("https://stackoverflow.com/q/9187799", "9187799")</f>
        <v/>
      </c>
      <c r="B6" t="n">
        <v>0.7347488038277512</v>
      </c>
    </row>
    <row r="7">
      <c r="A7">
        <f>HYPERLINK("https://stackoverflow.com/q/9588748", "9588748")</f>
        <v/>
      </c>
      <c r="B7" t="n">
        <v>0.494021449507061</v>
      </c>
    </row>
    <row r="8">
      <c r="A8">
        <f>HYPERLINK("https://stackoverflow.com/q/10784169", "10784169")</f>
        <v/>
      </c>
      <c r="B8" t="n">
        <v>0.3303447678447679</v>
      </c>
    </row>
    <row r="9">
      <c r="A9">
        <f>HYPERLINK("https://stackoverflow.com/q/11316689", "11316689")</f>
        <v/>
      </c>
      <c r="B9" t="n">
        <v>0.3862037037037037</v>
      </c>
    </row>
    <row r="10">
      <c r="A10">
        <f>HYPERLINK("https://stackoverflow.com/q/14907056", "14907056")</f>
        <v/>
      </c>
      <c r="B10" t="n">
        <v>0.6590665236051502</v>
      </c>
    </row>
    <row r="11">
      <c r="A11">
        <f>HYPERLINK("https://stackoverflow.com/q/15580847", "15580847")</f>
        <v/>
      </c>
      <c r="B11" t="n">
        <v>0.376942208808406</v>
      </c>
    </row>
    <row r="12">
      <c r="A12">
        <f>HYPERLINK("https://stackoverflow.com/q/16563253", "16563253")</f>
        <v/>
      </c>
      <c r="B12" t="n">
        <v>0.236067977915804</v>
      </c>
    </row>
    <row r="13">
      <c r="A13">
        <f>HYPERLINK("https://stackoverflow.com/q/17758355", "17758355")</f>
        <v/>
      </c>
      <c r="B13" t="n">
        <v>0.4889069264069264</v>
      </c>
    </row>
    <row r="14">
      <c r="A14">
        <f>HYPERLINK("https://stackoverflow.com/q/18933749", "18933749")</f>
        <v/>
      </c>
      <c r="B14" t="n">
        <v>0.7298241288625904</v>
      </c>
    </row>
    <row r="15">
      <c r="A15">
        <f>HYPERLINK("https://stackoverflow.com/q/19109573", "19109573")</f>
        <v/>
      </c>
      <c r="B15" t="n">
        <v>0.2857804232804233</v>
      </c>
    </row>
    <row r="16">
      <c r="A16">
        <f>HYPERLINK("https://stackoverflow.com/q/19802076", "19802076")</f>
        <v/>
      </c>
      <c r="B16" t="n">
        <v>0.7151156506701254</v>
      </c>
    </row>
    <row r="17">
      <c r="A17">
        <f>HYPERLINK("https://stackoverflow.com/q/20287085", "20287085")</f>
        <v/>
      </c>
      <c r="B17" t="n">
        <v>0.6297438672438673</v>
      </c>
    </row>
    <row r="18">
      <c r="A18">
        <f>HYPERLINK("https://stackoverflow.com/q/20738551", "20738551")</f>
        <v/>
      </c>
      <c r="B18" t="n">
        <v>0.4850466342254663</v>
      </c>
    </row>
    <row r="19">
      <c r="A19">
        <f>HYPERLINK("https://stackoverflow.com/q/21042729", "21042729")</f>
        <v/>
      </c>
      <c r="B19" t="n">
        <v>0.364251959428308</v>
      </c>
    </row>
    <row r="20">
      <c r="A20">
        <f>HYPERLINK("https://stackoverflow.com/q/21437901", "21437901")</f>
        <v/>
      </c>
      <c r="B20" t="n">
        <v>0.3428080308030804</v>
      </c>
    </row>
    <row r="21">
      <c r="A21">
        <f>HYPERLINK("https://stackoverflow.com/q/22562925", "22562925")</f>
        <v/>
      </c>
      <c r="B21" t="n">
        <v>0.4072782546494993</v>
      </c>
    </row>
    <row r="22">
      <c r="A22">
        <f>HYPERLINK("https://stackoverflow.com/q/23813639", "23813639")</f>
        <v/>
      </c>
      <c r="B22" t="n">
        <v>0.4568533697632058</v>
      </c>
    </row>
    <row r="23">
      <c r="A23">
        <f>HYPERLINK("https://stackoverflow.com/q/24808967", "24808967")</f>
        <v/>
      </c>
      <c r="B23" t="n">
        <v>0.9119889548302011</v>
      </c>
    </row>
    <row r="24">
      <c r="A24">
        <f>HYPERLINK("https://stackoverflow.com/q/27364108", "27364108")</f>
        <v/>
      </c>
      <c r="B24" t="n">
        <v>0.2498156342182891</v>
      </c>
    </row>
    <row r="25">
      <c r="A25">
        <f>HYPERLINK("https://stackoverflow.com/q/28393085", "28393085")</f>
        <v/>
      </c>
      <c r="B25" t="n">
        <v>0.5712235996326905</v>
      </c>
    </row>
    <row r="26">
      <c r="A26">
        <f>HYPERLINK("https://stackoverflow.com/q/29060765", "29060765")</f>
        <v/>
      </c>
      <c r="B26" t="n">
        <v>0.3762254901960784</v>
      </c>
    </row>
    <row r="27">
      <c r="A27">
        <f>HYPERLINK("https://stackoverflow.com/q/29606122", "29606122")</f>
        <v/>
      </c>
      <c r="B27" t="n">
        <v>0.3840565796210957</v>
      </c>
    </row>
    <row r="28">
      <c r="A28">
        <f>HYPERLINK("https://stackoverflow.com/q/31838489", "31838489")</f>
        <v/>
      </c>
      <c r="B28" t="n">
        <v>0.3792495854063018</v>
      </c>
    </row>
    <row r="29">
      <c r="A29">
        <f>HYPERLINK("https://stackoverflow.com/q/32225372", "32225372")</f>
        <v/>
      </c>
      <c r="B29" t="n">
        <v>0.657305702011326</v>
      </c>
    </row>
    <row r="30">
      <c r="A30">
        <f>HYPERLINK("https://stackoverflow.com/q/32523590", "32523590")</f>
        <v/>
      </c>
      <c r="B30" t="n">
        <v>0.3406622452902729</v>
      </c>
    </row>
    <row r="31">
      <c r="A31">
        <f>HYPERLINK("https://stackoverflow.com/q/32571070", "32571070")</f>
        <v/>
      </c>
      <c r="B31" t="n">
        <v>0.491772646140116</v>
      </c>
    </row>
    <row r="32">
      <c r="A32">
        <f>HYPERLINK("https://stackoverflow.com/q/32662381", "32662381")</f>
        <v/>
      </c>
      <c r="B32" t="n">
        <v>0.5423503166378815</v>
      </c>
    </row>
    <row r="33">
      <c r="A33">
        <f>HYPERLINK("https://stackoverflow.com/q/32791968", "32791968")</f>
        <v/>
      </c>
      <c r="B33" t="n">
        <v>0.498536036036036</v>
      </c>
    </row>
    <row r="34">
      <c r="A34">
        <f>HYPERLINK("https://stackoverflow.com/q/32837080", "32837080")</f>
        <v/>
      </c>
      <c r="B34" t="n">
        <v>0.4146979923849082</v>
      </c>
    </row>
    <row r="35">
      <c r="A35">
        <f>HYPERLINK("https://stackoverflow.com/q/32863735", "32863735")</f>
        <v/>
      </c>
      <c r="B35" t="n">
        <v>0.5612445072190835</v>
      </c>
    </row>
    <row r="36">
      <c r="A36">
        <f>HYPERLINK("https://stackoverflow.com/q/32987050", "32987050")</f>
        <v/>
      </c>
      <c r="B36" t="n">
        <v>0.3960255670895809</v>
      </c>
    </row>
    <row r="37">
      <c r="A37">
        <f>HYPERLINK("https://stackoverflow.com/q/34164510", "34164510")</f>
        <v/>
      </c>
      <c r="B37" t="n">
        <v>0.3765454995054401</v>
      </c>
    </row>
    <row r="38">
      <c r="A38">
        <f>HYPERLINK("https://stackoverflow.com/q/34341952", "34341952")</f>
        <v/>
      </c>
      <c r="B38" t="n">
        <v>0.4225381497377207</v>
      </c>
    </row>
    <row r="39">
      <c r="A39">
        <f>HYPERLINK("https://stackoverflow.com/q/34545785", "34545785")</f>
        <v/>
      </c>
      <c r="B39" t="n">
        <v>0.535899833748961</v>
      </c>
    </row>
    <row r="40">
      <c r="A40">
        <f>HYPERLINK("https://stackoverflow.com/q/34679862", "34679862")</f>
        <v/>
      </c>
      <c r="B40" t="n">
        <v>0.640764395782644</v>
      </c>
    </row>
    <row r="41">
      <c r="A41">
        <f>HYPERLINK("https://stackoverflow.com/q/34881746", "34881746")</f>
        <v/>
      </c>
      <c r="B41" t="n">
        <v>0.3800757575757576</v>
      </c>
    </row>
    <row r="42">
      <c r="A42">
        <f>HYPERLINK("https://stackoverflow.com/q/35250844", "35250844")</f>
        <v/>
      </c>
      <c r="B42" t="n">
        <v>0.7654509183980729</v>
      </c>
    </row>
    <row r="43">
      <c r="A43">
        <f>HYPERLINK("https://stackoverflow.com/q/35578153", "35578153")</f>
        <v/>
      </c>
      <c r="B43" t="n">
        <v>0.7402777777777778</v>
      </c>
    </row>
    <row r="44">
      <c r="A44">
        <f>HYPERLINK("https://stackoverflow.com/q/35645102", "35645102")</f>
        <v/>
      </c>
      <c r="B44" t="n">
        <v>0.6943795430944963</v>
      </c>
    </row>
    <row r="45">
      <c r="A45">
        <f>HYPERLINK("https://stackoverflow.com/q/35837025", "35837025")</f>
        <v/>
      </c>
      <c r="B45" t="n">
        <v>0.4345738542697</v>
      </c>
    </row>
    <row r="46">
      <c r="A46">
        <f>HYPERLINK("https://stackoverflow.com/q/36070513", "36070513")</f>
        <v/>
      </c>
      <c r="B46" t="n">
        <v>0.4953424810352521</v>
      </c>
    </row>
    <row r="47">
      <c r="A47">
        <f>HYPERLINK("https://stackoverflow.com/q/38014078", "38014078")</f>
        <v/>
      </c>
      <c r="B47" t="n">
        <v>0.4670110001848771</v>
      </c>
    </row>
    <row r="48">
      <c r="A48">
        <f>HYPERLINK("https://stackoverflow.com/q/38168927", "38168927")</f>
        <v/>
      </c>
      <c r="B48" t="n">
        <v>0.6520316804407713</v>
      </c>
    </row>
    <row r="49">
      <c r="A49">
        <f>HYPERLINK("https://stackoverflow.com/q/38265464", "38265464")</f>
        <v/>
      </c>
      <c r="B49" t="n">
        <v>0.7496042026482441</v>
      </c>
    </row>
    <row r="50">
      <c r="A50">
        <f>HYPERLINK("https://stackoverflow.com/q/38842894", "38842894")</f>
        <v/>
      </c>
      <c r="B50" t="n">
        <v>0.5360534256301031</v>
      </c>
    </row>
    <row r="51">
      <c r="A51">
        <f>HYPERLINK("https://stackoverflow.com/q/39141990", "39141990")</f>
        <v/>
      </c>
      <c r="B51" t="n">
        <v>0.487775115370962</v>
      </c>
    </row>
    <row r="52">
      <c r="A52">
        <f>HYPERLINK("https://stackoverflow.com/q/40844174", "40844174")</f>
        <v/>
      </c>
      <c r="B52" t="n">
        <v>0.3321328713834184</v>
      </c>
    </row>
    <row r="53">
      <c r="A53">
        <f>HYPERLINK("https://stackoverflow.com/q/41484050", "41484050")</f>
        <v/>
      </c>
      <c r="B53" t="n">
        <v>0.4003728923476005</v>
      </c>
    </row>
    <row r="54">
      <c r="A54">
        <f>HYPERLINK("https://stackoverflow.com/q/41574944", "41574944")</f>
        <v/>
      </c>
      <c r="B54" t="n">
        <v>0.7079767726161369</v>
      </c>
    </row>
    <row r="55">
      <c r="A55">
        <f>HYPERLINK("https://stackoverflow.com/q/42145093", "42145093")</f>
        <v/>
      </c>
      <c r="B55" t="n">
        <v>0.3736111111111111</v>
      </c>
    </row>
    <row r="56">
      <c r="A56">
        <f>HYPERLINK("https://stackoverflow.com/q/42619631", "42619631")</f>
        <v/>
      </c>
      <c r="B56" t="n">
        <v>0.1670751633986928</v>
      </c>
    </row>
    <row r="57">
      <c r="A57">
        <f>HYPERLINK("https://stackoverflow.com/q/42642927", "42642927")</f>
        <v/>
      </c>
      <c r="B57" t="n">
        <v>0.5975194552529183</v>
      </c>
    </row>
    <row r="58">
      <c r="A58">
        <f>HYPERLINK("https://stackoverflow.com/q/42908516", "42908516")</f>
        <v/>
      </c>
      <c r="B58" t="n">
        <v>0.3179492291334396</v>
      </c>
    </row>
    <row r="59">
      <c r="A59">
        <f>HYPERLINK("https://stackoverflow.com/q/43033640", "43033640")</f>
        <v/>
      </c>
      <c r="B59" t="n">
        <v>0.3863819732595666</v>
      </c>
    </row>
    <row r="60">
      <c r="A60">
        <f>HYPERLINK("https://stackoverflow.com/q/43261170", "43261170")</f>
        <v/>
      </c>
      <c r="B60" t="n">
        <v>0.4317929292929293</v>
      </c>
    </row>
    <row r="61">
      <c r="A61">
        <f>HYPERLINK("https://stackoverflow.com/q/43642384", "43642384")</f>
        <v/>
      </c>
      <c r="B61" t="n">
        <v>0.416790233293792</v>
      </c>
    </row>
    <row r="62">
      <c r="A62">
        <f>HYPERLINK("https://stackoverflow.com/q/44525150", "44525150")</f>
        <v/>
      </c>
      <c r="B62" t="n">
        <v>0.3067607897153351</v>
      </c>
    </row>
    <row r="63">
      <c r="A63">
        <f>HYPERLINK("https://stackoverflow.com/q/44733222", "44733222")</f>
        <v/>
      </c>
      <c r="B63" t="n">
        <v>0.2651652821045344</v>
      </c>
    </row>
    <row r="64">
      <c r="A64">
        <f>HYPERLINK("https://stackoverflow.com/q/44794852", "44794852")</f>
        <v/>
      </c>
      <c r="B64" t="n">
        <v>0.6434731299927379</v>
      </c>
    </row>
    <row r="65">
      <c r="A65">
        <f>HYPERLINK("https://stackoverflow.com/q/45822590", "45822590")</f>
        <v/>
      </c>
      <c r="B65" t="n">
        <v>0.5686302681992337</v>
      </c>
    </row>
    <row r="66">
      <c r="A66">
        <f>HYPERLINK("https://stackoverflow.com/q/45853491", "45853491")</f>
        <v/>
      </c>
      <c r="B66" t="n">
        <v>0.5909237726098191</v>
      </c>
    </row>
    <row r="67">
      <c r="A67">
        <f>HYPERLINK("https://stackoverflow.com/q/46058660", "46058660")</f>
        <v/>
      </c>
      <c r="B67" t="n">
        <v>0.2912784679089028</v>
      </c>
    </row>
    <row r="68">
      <c r="A68">
        <f>HYPERLINK("https://stackoverflow.com/q/46058884", "46058884")</f>
        <v/>
      </c>
      <c r="B68" t="n">
        <v>0.2966839447102605</v>
      </c>
    </row>
    <row r="69">
      <c r="A69">
        <f>HYPERLINK("https://stackoverflow.com/q/46065546", "46065546")</f>
        <v/>
      </c>
      <c r="B69" t="n">
        <v>0.499337815810921</v>
      </c>
    </row>
    <row r="70">
      <c r="A70">
        <f>HYPERLINK("https://stackoverflow.com/q/46421271", "46421271")</f>
        <v/>
      </c>
      <c r="B70" t="n">
        <v>0.4851348364279399</v>
      </c>
    </row>
    <row r="71">
      <c r="A71">
        <f>HYPERLINK("https://stackoverflow.com/q/46989444", "46989444")</f>
        <v/>
      </c>
      <c r="B71" t="n">
        <v>0.4131375227686704</v>
      </c>
    </row>
    <row r="72">
      <c r="A72">
        <f>HYPERLINK("https://stackoverflow.com/q/47617463", "47617463")</f>
        <v/>
      </c>
      <c r="B72" t="n">
        <v>0.3811528497409327</v>
      </c>
    </row>
    <row r="73">
      <c r="A73">
        <f>HYPERLINK("https://stackoverflow.com/q/47801654", "47801654")</f>
        <v/>
      </c>
      <c r="B73" t="n">
        <v>0.3723360655737705</v>
      </c>
    </row>
    <row r="74">
      <c r="A74">
        <f>HYPERLINK("https://stackoverflow.com/q/48392222", "48392222")</f>
        <v/>
      </c>
      <c r="B74" t="n">
        <v>0.3748944613306316</v>
      </c>
    </row>
    <row r="75">
      <c r="A75">
        <f>HYPERLINK("https://stackoverflow.com/q/48773927", "48773927")</f>
        <v/>
      </c>
      <c r="B75" t="n">
        <v>0.3815775681341719</v>
      </c>
    </row>
    <row r="76">
      <c r="A76">
        <f>HYPERLINK("https://stackoverflow.com/q/49220818", "49220818")</f>
        <v/>
      </c>
      <c r="B76" t="n">
        <v>0.3163035961272476</v>
      </c>
    </row>
    <row r="77">
      <c r="A77">
        <f>HYPERLINK("https://stackoverflow.com/q/49301986", "49301986")</f>
        <v/>
      </c>
      <c r="B77" t="n">
        <v>0.2758592736705577</v>
      </c>
    </row>
    <row r="78">
      <c r="A78">
        <f>HYPERLINK("https://stackoverflow.com/q/49409218", "49409218")</f>
        <v/>
      </c>
      <c r="B78" t="n">
        <v>0.4122003227293684</v>
      </c>
    </row>
    <row r="79">
      <c r="A79">
        <f>HYPERLINK("https://stackoverflow.com/q/49563870", "49563870")</f>
        <v/>
      </c>
      <c r="B79" t="n">
        <v>0.4682971014492754</v>
      </c>
    </row>
    <row r="80">
      <c r="A80">
        <f>HYPERLINK("https://stackoverflow.com/q/49848538", "49848538")</f>
        <v/>
      </c>
      <c r="B80" t="n">
        <v>0.5978535353535354</v>
      </c>
    </row>
    <row r="81">
      <c r="A81">
        <f>HYPERLINK("https://stackoverflow.com/q/49928032", "49928032")</f>
        <v/>
      </c>
      <c r="B81" t="n">
        <v>0.5330882352941176</v>
      </c>
    </row>
    <row r="82">
      <c r="A82">
        <f>HYPERLINK("https://stackoverflow.com/q/50028775", "50028775")</f>
        <v/>
      </c>
      <c r="B82" t="n">
        <v>0.3947316650928549</v>
      </c>
    </row>
    <row r="83">
      <c r="A83">
        <f>HYPERLINK("https://stackoverflow.com/q/50125193", "50125193")</f>
        <v/>
      </c>
      <c r="B83" t="n">
        <v>0.4055583501006036</v>
      </c>
    </row>
    <row r="84">
      <c r="A84">
        <f>HYPERLINK("https://stackoverflow.com/q/50450644", "50450644")</f>
        <v/>
      </c>
      <c r="B84" t="n">
        <v>0.3389976958525346</v>
      </c>
    </row>
    <row r="85">
      <c r="A85">
        <f>HYPERLINK("https://stackoverflow.com/q/50674560", "50674560")</f>
        <v/>
      </c>
      <c r="B85" t="n">
        <v>0.3217592592592592</v>
      </c>
    </row>
    <row r="86">
      <c r="A86">
        <f>HYPERLINK("https://stackoverflow.com/q/50699695", "50699695")</f>
        <v/>
      </c>
      <c r="B86" t="n">
        <v>0.3901543209876544</v>
      </c>
    </row>
    <row r="87">
      <c r="A87">
        <f>HYPERLINK("https://stackoverflow.com/q/50856027", "50856027")</f>
        <v/>
      </c>
      <c r="B87" t="n">
        <v>0.6138513513513514</v>
      </c>
    </row>
    <row r="88">
      <c r="A88">
        <f>HYPERLINK("https://stackoverflow.com/q/51289884", "51289884")</f>
        <v/>
      </c>
      <c r="B88" t="n">
        <v>0.3765472078295912</v>
      </c>
    </row>
    <row r="89">
      <c r="A89">
        <f>HYPERLINK("https://stackoverflow.com/q/51444586", "51444586")</f>
        <v/>
      </c>
      <c r="B89" t="n">
        <v>0.3141069788797062</v>
      </c>
    </row>
    <row r="90">
      <c r="A90">
        <f>HYPERLINK("https://stackoverflow.com/q/51468480", "51468480")</f>
        <v/>
      </c>
      <c r="B90" t="n">
        <v>0.4804894179894181</v>
      </c>
    </row>
    <row r="91">
      <c r="A91">
        <f>HYPERLINK("https://stackoverflow.com/q/51652025", "51652025")</f>
        <v/>
      </c>
      <c r="B91" t="n">
        <v>0.2774901380670612</v>
      </c>
    </row>
    <row r="92">
      <c r="A92">
        <f>HYPERLINK("https://stackoverflow.com/q/51849298", "51849298")</f>
        <v/>
      </c>
      <c r="B92" t="n">
        <v>0.6297818146866589</v>
      </c>
    </row>
    <row r="93">
      <c r="A93">
        <f>HYPERLINK("https://stackoverflow.com/q/51888709", "51888709")</f>
        <v/>
      </c>
      <c r="B93" t="n">
        <v>0.388152841781874</v>
      </c>
    </row>
    <row r="94">
      <c r="A94">
        <f>HYPERLINK("https://stackoverflow.com/q/51895945", "51895945")</f>
        <v/>
      </c>
      <c r="B94" t="n">
        <v>0.6014202762084119</v>
      </c>
    </row>
    <row r="95">
      <c r="A95">
        <f>HYPERLINK("https://stackoverflow.com/q/52046824", "52046824")</f>
        <v/>
      </c>
      <c r="B95" t="n">
        <v>0.3777134912091855</v>
      </c>
    </row>
    <row r="96">
      <c r="A96">
        <f>HYPERLINK("https://stackoverflow.com/q/52370349", "52370349")</f>
        <v/>
      </c>
      <c r="B96" t="n">
        <v>0.5836145725164418</v>
      </c>
    </row>
    <row r="97">
      <c r="A97">
        <f>HYPERLINK("https://stackoverflow.com/q/52499067", "52499067")</f>
        <v/>
      </c>
      <c r="B97" t="n">
        <v>0.4367399115533444</v>
      </c>
    </row>
    <row r="98">
      <c r="A98">
        <f>HYPERLINK("https://stackoverflow.com/q/52704291", "52704291")</f>
        <v/>
      </c>
      <c r="B98" t="n">
        <v>0.4238321544356026</v>
      </c>
    </row>
    <row r="99">
      <c r="A99">
        <f>HYPERLINK("https://stackoverflow.com/q/52904363", "52904363")</f>
        <v/>
      </c>
      <c r="B99" t="n">
        <v>0.2471100759144237</v>
      </c>
    </row>
    <row r="100">
      <c r="A100">
        <f>HYPERLINK("https://stackoverflow.com/q/53039094", "53039094")</f>
        <v/>
      </c>
      <c r="B100" t="n">
        <v>0.326181592039801</v>
      </c>
    </row>
    <row r="101">
      <c r="A101">
        <f>HYPERLINK("https://stackoverflow.com/q/53154744", "53154744")</f>
        <v/>
      </c>
      <c r="B101" t="n">
        <v>0.4290038665038665</v>
      </c>
    </row>
    <row r="102">
      <c r="A102">
        <f>HYPERLINK("https://stackoverflow.com/q/53410290", "53410290")</f>
        <v/>
      </c>
      <c r="B102" t="n">
        <v>0.3535295616717635</v>
      </c>
    </row>
    <row r="103">
      <c r="A103">
        <f>HYPERLINK("https://stackoverflow.com/q/53503894", "53503894")</f>
        <v/>
      </c>
      <c r="B103" t="n">
        <v>0.3343676122931442</v>
      </c>
    </row>
    <row r="104">
      <c r="A104">
        <f>HYPERLINK("https://stackoverflow.com/q/53623673", "53623673")</f>
        <v/>
      </c>
      <c r="B104" t="n">
        <v>0.4739973869575096</v>
      </c>
    </row>
    <row r="105">
      <c r="A105">
        <f>HYPERLINK("https://stackoverflow.com/q/53838659", "53838659")</f>
        <v/>
      </c>
      <c r="B105" t="n">
        <v>0.4199535389482009</v>
      </c>
    </row>
    <row r="106">
      <c r="A106">
        <f>HYPERLINK("https://stackoverflow.com/q/53884595", "53884595")</f>
        <v/>
      </c>
      <c r="B106" t="n">
        <v>0.6342761557177615</v>
      </c>
    </row>
    <row r="107">
      <c r="A107">
        <f>HYPERLINK("https://stackoverflow.com/q/54060551", "54060551")</f>
        <v/>
      </c>
      <c r="B107" t="n">
        <v>0.3346573713791612</v>
      </c>
    </row>
    <row r="108">
      <c r="A108">
        <f>HYPERLINK("https://stackoverflow.com/q/54066925", "54066925")</f>
        <v/>
      </c>
      <c r="B108" t="n">
        <v>0.4430429864253393</v>
      </c>
    </row>
    <row r="109">
      <c r="A109">
        <f>HYPERLINK("https://stackoverflow.com/q/54174575", "54174575")</f>
        <v/>
      </c>
      <c r="B109" t="n">
        <v>0.5700868820362213</v>
      </c>
    </row>
    <row r="110">
      <c r="A110">
        <f>HYPERLINK("https://stackoverflow.com/q/54316826", "54316826")</f>
        <v/>
      </c>
      <c r="B110" t="n">
        <v>0.3765454995054402</v>
      </c>
    </row>
    <row r="111">
      <c r="A111">
        <f>HYPERLINK("https://stackoverflow.com/q/54333889", "54333889")</f>
        <v/>
      </c>
      <c r="B111" t="n">
        <v>0.2774901380670611</v>
      </c>
    </row>
    <row r="112">
      <c r="A112">
        <f>HYPERLINK("https://stackoverflow.com/q/54477736", "54477736")</f>
        <v/>
      </c>
      <c r="B112" t="n">
        <v>0.8263358103326256</v>
      </c>
    </row>
    <row r="113">
      <c r="A113">
        <f>HYPERLINK("https://stackoverflow.com/q/54484732", "54484732")</f>
        <v/>
      </c>
      <c r="B113" t="n">
        <v>0.2757319041032734</v>
      </c>
    </row>
    <row r="114">
      <c r="A114">
        <f>HYPERLINK("https://stackoverflow.com/q/54666876", "54666876")</f>
        <v/>
      </c>
      <c r="B114" t="n">
        <v>0.3503217200251099</v>
      </c>
    </row>
    <row r="115">
      <c r="A115">
        <f>HYPERLINK("https://stackoverflow.com/q/54960110", "54960110")</f>
        <v/>
      </c>
      <c r="B115" t="n">
        <v>0.5686302681992337</v>
      </c>
    </row>
    <row r="116">
      <c r="A116">
        <f>HYPERLINK("https://stackoverflow.com/q/54967399", "54967399")</f>
        <v/>
      </c>
      <c r="B116" t="n">
        <v>0.7716097308488613</v>
      </c>
    </row>
    <row r="117">
      <c r="A117">
        <f>HYPERLINK("https://stackoverflow.com/q/55000264", "55000264")</f>
        <v/>
      </c>
      <c r="B117" t="n">
        <v>0.4662256841411145</v>
      </c>
    </row>
    <row r="118">
      <c r="A118">
        <f>HYPERLINK("https://stackoverflow.com/q/55048122", "55048122")</f>
        <v/>
      </c>
      <c r="B118" t="n">
        <v>0.5801991150442478</v>
      </c>
    </row>
    <row r="119">
      <c r="A119">
        <f>HYPERLINK("https://stackoverflow.com/q/55525227", "55525227")</f>
        <v/>
      </c>
      <c r="B119" t="n">
        <v>0.373285112741103</v>
      </c>
    </row>
    <row r="120">
      <c r="A120">
        <f>HYPERLINK("https://stackoverflow.com/q/55614003", "55614003")</f>
        <v/>
      </c>
      <c r="B120" t="n">
        <v>0.3450396825396826</v>
      </c>
    </row>
    <row r="121">
      <c r="A121">
        <f>HYPERLINK("https://stackoverflow.com/q/55632717", "55632717")</f>
        <v/>
      </c>
      <c r="B121" t="n">
        <v>0.5838940648723258</v>
      </c>
    </row>
    <row r="122">
      <c r="A122">
        <f>HYPERLINK("https://stackoverflow.com/q/55868931", "55868931")</f>
        <v/>
      </c>
      <c r="B122" t="n">
        <v>0.4326804368471035</v>
      </c>
    </row>
    <row r="123">
      <c r="A123">
        <f>HYPERLINK("https://stackoverflow.com/q/55873748", "55873748")</f>
        <v/>
      </c>
      <c r="B123" t="n">
        <v>0.4678664685755448</v>
      </c>
    </row>
    <row r="124">
      <c r="A124">
        <f>HYPERLINK("https://stackoverflow.com/q/56002190", "56002190")</f>
        <v/>
      </c>
      <c r="B124" t="n">
        <v>0.385758491652274</v>
      </c>
    </row>
    <row r="125">
      <c r="A125">
        <f>HYPERLINK("https://stackoverflow.com/q/56127535", "56127535")</f>
        <v/>
      </c>
      <c r="B125" t="n">
        <v>0.42570987654321</v>
      </c>
    </row>
    <row r="126">
      <c r="A126">
        <f>HYPERLINK("https://stackoverflow.com/q/56190648", "56190648")</f>
        <v/>
      </c>
      <c r="B126" t="n">
        <v>0.406705495818399</v>
      </c>
    </row>
    <row r="127">
      <c r="A127">
        <f>HYPERLINK("https://stackoverflow.com/q/56298441", "56298441")</f>
        <v/>
      </c>
      <c r="B127" t="n">
        <v>0.5031222222222222</v>
      </c>
    </row>
    <row r="128">
      <c r="A128">
        <f>HYPERLINK("https://stackoverflow.com/q/56382577", "56382577")</f>
        <v/>
      </c>
      <c r="B128" t="n">
        <v>0.3554734986627766</v>
      </c>
    </row>
    <row r="129">
      <c r="A129">
        <f>HYPERLINK("https://stackoverflow.com/q/56440735", "56440735")</f>
        <v/>
      </c>
      <c r="B129" t="n">
        <v>0.3182997557997558</v>
      </c>
    </row>
    <row r="130">
      <c r="A130">
        <f>HYPERLINK("https://stackoverflow.com/q/56537526", "56537526")</f>
        <v/>
      </c>
      <c r="B130" t="n">
        <v>0.2992901234567902</v>
      </c>
    </row>
    <row r="131">
      <c r="A131">
        <f>HYPERLINK("https://stackoverflow.com/q/56548526", "56548526")</f>
        <v/>
      </c>
      <c r="B131" t="n">
        <v>0.3494986168741355</v>
      </c>
    </row>
    <row r="132">
      <c r="A132">
        <f>HYPERLINK("https://stackoverflow.com/q/56551738", "56551738")</f>
        <v/>
      </c>
      <c r="B132" t="n">
        <v>0.5870992260917633</v>
      </c>
    </row>
    <row r="133">
      <c r="A133">
        <f>HYPERLINK("https://stackoverflow.com/q/56561002", "56561002")</f>
        <v/>
      </c>
      <c r="B133" t="n">
        <v>0.4640544041450778</v>
      </c>
    </row>
    <row r="134">
      <c r="A134">
        <f>HYPERLINK("https://stackoverflow.com/q/56662340", "56662340")</f>
        <v/>
      </c>
      <c r="B134" t="n">
        <v>0.6112455197132617</v>
      </c>
    </row>
    <row r="135">
      <c r="A135">
        <f>HYPERLINK("https://stackoverflow.com/q/56860662", "56860662")</f>
        <v/>
      </c>
      <c r="B135" t="n">
        <v>0.5445295983086681</v>
      </c>
    </row>
    <row r="136">
      <c r="A136">
        <f>HYPERLINK("https://stackoverflow.com/q/56937356", "56937356")</f>
        <v/>
      </c>
      <c r="B136" t="n">
        <v>0.2457814122533749</v>
      </c>
    </row>
    <row r="137">
      <c r="A137">
        <f>HYPERLINK("https://stackoverflow.com/q/56969396", "56969396")</f>
        <v/>
      </c>
      <c r="B137" t="n">
        <v>0.5537070343725021</v>
      </c>
    </row>
    <row r="138">
      <c r="A138">
        <f>HYPERLINK("https://stackoverflow.com/q/56970311", "56970311")</f>
        <v/>
      </c>
      <c r="B138" t="n">
        <v>0.4544834954317712</v>
      </c>
    </row>
    <row r="139">
      <c r="A139">
        <f>HYPERLINK("https://stackoverflow.com/q/57006123", "57006123")</f>
        <v/>
      </c>
      <c r="B139" t="n">
        <v>0.513589845826688</v>
      </c>
    </row>
    <row r="140">
      <c r="A140">
        <f>HYPERLINK("https://stackoverflow.com/q/57156494", "57156494")</f>
        <v/>
      </c>
      <c r="B140" t="n">
        <v>0.3273686030428769</v>
      </c>
    </row>
    <row r="141">
      <c r="A141">
        <f>HYPERLINK("https://stackoverflow.com/q/57160000", "57160000")</f>
        <v/>
      </c>
      <c r="B141" t="n">
        <v>0.6537408759124088</v>
      </c>
    </row>
    <row r="142">
      <c r="A142">
        <f>HYPERLINK("https://stackoverflow.com/q/57170193", "57170193")</f>
        <v/>
      </c>
      <c r="B142" t="n">
        <v>0.3830793341980113</v>
      </c>
    </row>
    <row r="143">
      <c r="A143">
        <f>HYPERLINK("https://stackoverflow.com/q/57197790", "57197790")</f>
        <v/>
      </c>
      <c r="B143" t="n">
        <v>0.5980774493705528</v>
      </c>
    </row>
    <row r="144">
      <c r="A144">
        <f>HYPERLINK("https://stackoverflow.com/q/57250709", "57250709")</f>
        <v/>
      </c>
      <c r="B144" t="n">
        <v>0.4933437067773168</v>
      </c>
    </row>
    <row r="145">
      <c r="A145">
        <f>HYPERLINK("https://stackoverflow.com/q/57430993", "57430993")</f>
        <v/>
      </c>
      <c r="B145" t="n">
        <v>0.403481240981241</v>
      </c>
    </row>
    <row r="146">
      <c r="A146">
        <f>HYPERLINK("https://stackoverflow.com/q/57523091", "57523091")</f>
        <v/>
      </c>
      <c r="B146" t="n">
        <v>0.4415123456790123</v>
      </c>
    </row>
    <row r="147">
      <c r="A147">
        <f>HYPERLINK("https://stackoverflow.com/q/57535384", "57535384")</f>
        <v/>
      </c>
      <c r="B147" t="n">
        <v>0.5193221070811744</v>
      </c>
    </row>
    <row r="148">
      <c r="A148">
        <f>HYPERLINK("https://stackoverflow.com/q/57609094", "57609094")</f>
        <v/>
      </c>
      <c r="B148" t="n">
        <v>0.4923871063576945</v>
      </c>
    </row>
    <row r="149">
      <c r="A149">
        <f>HYPERLINK("https://stackoverflow.com/q/57626023", "57626023")</f>
        <v/>
      </c>
      <c r="B149" t="n">
        <v>0.4477621167161226</v>
      </c>
    </row>
    <row r="150">
      <c r="A150">
        <f>HYPERLINK("https://stackoverflow.com/q/57652832", "57652832")</f>
        <v/>
      </c>
      <c r="B150" t="n">
        <v>0.6339285714285714</v>
      </c>
    </row>
    <row r="151">
      <c r="A151">
        <f>HYPERLINK("https://stackoverflow.com/q/58010768", "58010768")</f>
        <v/>
      </c>
      <c r="B151" t="n">
        <v>0.3906573498964803</v>
      </c>
    </row>
    <row r="152">
      <c r="A152">
        <f>HYPERLINK("https://stackoverflow.com/q/58039038", "58039038")</f>
        <v/>
      </c>
      <c r="B152" t="n">
        <v>0.567920054200542</v>
      </c>
    </row>
    <row r="153">
      <c r="A153">
        <f>HYPERLINK("https://stackoverflow.com/q/58081210", "58081210")</f>
        <v/>
      </c>
      <c r="B153" t="n">
        <v>0.5558499584372403</v>
      </c>
    </row>
    <row r="154">
      <c r="A154">
        <f>HYPERLINK("https://stackoverflow.com/q/58143160", "58143160")</f>
        <v/>
      </c>
      <c r="B154" t="n">
        <v>0.3484922178988327</v>
      </c>
    </row>
    <row r="155">
      <c r="A155">
        <f>HYPERLINK("https://stackoverflow.com/q/58205707", "58205707")</f>
        <v/>
      </c>
      <c r="B155" t="n">
        <v>0.3806964573268921</v>
      </c>
    </row>
    <row r="156">
      <c r="A156">
        <f>HYPERLINK("https://stackoverflow.com/q/58221749", "58221749")</f>
        <v/>
      </c>
      <c r="B156" t="n">
        <v>0.3074319989735694</v>
      </c>
    </row>
    <row r="157">
      <c r="A157">
        <f>HYPERLINK("https://stackoverflow.com/q/58264615", "58264615")</f>
        <v/>
      </c>
      <c r="B157" t="n">
        <v>0.6872987117552335</v>
      </c>
    </row>
    <row r="158">
      <c r="A158">
        <f>HYPERLINK("https://stackoverflow.com/q/58302431", "58302431")</f>
        <v/>
      </c>
      <c r="B158" t="n">
        <v>0.4700780849974399</v>
      </c>
    </row>
    <row r="159">
      <c r="A159">
        <f>HYPERLINK("https://stackoverflow.com/q/58340827", "58340827")</f>
        <v/>
      </c>
      <c r="B159" t="n">
        <v>0.4758709981167608</v>
      </c>
    </row>
    <row r="160">
      <c r="A160">
        <f>HYPERLINK("https://stackoverflow.com/q/58372921", "58372921")</f>
        <v/>
      </c>
      <c r="B160" t="n">
        <v>0.4285130718954248</v>
      </c>
    </row>
    <row r="161">
      <c r="A161">
        <f>HYPERLINK("https://stackoverflow.com/q/58439034", "58439034")</f>
        <v/>
      </c>
      <c r="B161" t="n">
        <v>0.632213758079409</v>
      </c>
    </row>
    <row r="162">
      <c r="A162">
        <f>HYPERLINK("https://stackoverflow.com/q/58572685", "58572685")</f>
        <v/>
      </c>
      <c r="B162" t="n">
        <v>0.4322598697598697</v>
      </c>
    </row>
    <row r="163">
      <c r="A163">
        <f>HYPERLINK("https://stackoverflow.com/q/58675434", "58675434")</f>
        <v/>
      </c>
      <c r="B163" t="n">
        <v>0.3953141225337487</v>
      </c>
    </row>
    <row r="164">
      <c r="A164">
        <f>HYPERLINK("https://stackoverflow.com/q/58844302", "58844302")</f>
        <v/>
      </c>
      <c r="B164" t="n">
        <v>0.6114349453080024</v>
      </c>
    </row>
    <row r="165">
      <c r="A165">
        <f>HYPERLINK("https://stackoverflow.com/q/58973104", "58973104")</f>
        <v/>
      </c>
      <c r="B165" t="n">
        <v>0.6427469135802469</v>
      </c>
    </row>
    <row r="166">
      <c r="A166">
        <f>HYPERLINK("https://stackoverflow.com/q/59043054", "59043054")</f>
        <v/>
      </c>
      <c r="B166" t="n">
        <v>0.2895856715301159</v>
      </c>
    </row>
    <row r="167">
      <c r="A167">
        <f>HYPERLINK("https://stackoverflow.com/q/59053286", "59053286")</f>
        <v/>
      </c>
      <c r="B167" t="n">
        <v>0.5452467218771566</v>
      </c>
    </row>
    <row r="168">
      <c r="A168">
        <f>HYPERLINK("https://stackoverflow.com/q/59062489", "59062489")</f>
        <v/>
      </c>
      <c r="B168" t="n">
        <v>0.421474358974359</v>
      </c>
    </row>
    <row r="169">
      <c r="A169">
        <f>HYPERLINK("https://stackoverflow.com/q/59150237", "59150237")</f>
        <v/>
      </c>
      <c r="B169" t="n">
        <v>0.410375482844808</v>
      </c>
    </row>
    <row r="170">
      <c r="A170">
        <f>HYPERLINK("https://stackoverflow.com/q/59220944", "59220944")</f>
        <v/>
      </c>
      <c r="B170" t="n">
        <v>0.27758255243195</v>
      </c>
    </row>
    <row r="171">
      <c r="A171">
        <f>HYPERLINK("https://stackoverflow.com/q/59223342", "59223342")</f>
        <v/>
      </c>
      <c r="B171" t="n">
        <v>0.5120215778168328</v>
      </c>
    </row>
    <row r="172">
      <c r="A172">
        <f>HYPERLINK("https://stackoverflow.com/q/59282347", "59282347")</f>
        <v/>
      </c>
      <c r="B172" t="n">
        <v>0.5010783298826778</v>
      </c>
    </row>
    <row r="173">
      <c r="A173">
        <f>HYPERLINK("https://stackoverflow.com/q/59306454", "59306454")</f>
        <v/>
      </c>
      <c r="B173" t="n">
        <v>0.2360914384639597</v>
      </c>
    </row>
    <row r="174">
      <c r="A174">
        <f>HYPERLINK("https://stackoverflow.com/q/59406878", "59406878")</f>
        <v/>
      </c>
      <c r="B174" t="n">
        <v>0.3524364010475122</v>
      </c>
    </row>
    <row r="175">
      <c r="A175">
        <f>HYPERLINK("https://stackoverflow.com/q/59412488", "59412488")</f>
        <v/>
      </c>
      <c r="B175" t="n">
        <v>0.6534342177998894</v>
      </c>
    </row>
    <row r="176">
      <c r="A176">
        <f>HYPERLINK("https://stackoverflow.com/q/59640223", "59640223")</f>
        <v/>
      </c>
      <c r="B176" t="n">
        <v>0.8573865820838139</v>
      </c>
    </row>
    <row r="177">
      <c r="A177">
        <f>HYPERLINK("https://stackoverflow.com/q/59730158", "59730158")</f>
        <v/>
      </c>
      <c r="B177" t="n">
        <v>0.2820286195286195</v>
      </c>
    </row>
    <row r="178">
      <c r="A178">
        <f>HYPERLINK("https://stackoverflow.com/q/59771214", "59771214")</f>
        <v/>
      </c>
      <c r="B178" t="n">
        <v>0.4234729132117192</v>
      </c>
    </row>
    <row r="179">
      <c r="A179">
        <f>HYPERLINK("https://stackoverflow.com/q/59899279", "59899279")</f>
        <v/>
      </c>
      <c r="B179" t="n">
        <v>0.4241195230171935</v>
      </c>
    </row>
    <row r="180">
      <c r="A180">
        <f>HYPERLINK("https://stackoverflow.com/q/59932262", "59932262")</f>
        <v/>
      </c>
      <c r="B180" t="n">
        <v>0.5563271604938271</v>
      </c>
    </row>
    <row r="181">
      <c r="A181">
        <f>HYPERLINK("https://stackoverflow.com/q/59943554", "59943554")</f>
        <v/>
      </c>
      <c r="B181" t="n">
        <v>0.226521164021164</v>
      </c>
    </row>
    <row r="182">
      <c r="A182">
        <f>HYPERLINK("https://stackoverflow.com/q/60005455", "60005455")</f>
        <v/>
      </c>
      <c r="B182" t="n">
        <v>0.5411566227244194</v>
      </c>
    </row>
    <row r="183">
      <c r="A183">
        <f>HYPERLINK("https://stackoverflow.com/q/60005599", "60005599")</f>
        <v/>
      </c>
      <c r="B183" t="n">
        <v>0.8162210107303566</v>
      </c>
    </row>
    <row r="184">
      <c r="A184">
        <f>HYPERLINK("https://stackoverflow.com/q/60152570", "60152570")</f>
        <v/>
      </c>
      <c r="B184" t="n">
        <v>0.2910115303983228</v>
      </c>
    </row>
    <row r="185">
      <c r="A185">
        <f>HYPERLINK("https://stackoverflow.com/q/60175980", "60175980")</f>
        <v/>
      </c>
      <c r="B185" t="n">
        <v>0.3162842190016103</v>
      </c>
    </row>
    <row r="186">
      <c r="A186">
        <f>HYPERLINK("https://stackoverflow.com/q/60348603", "60348603")</f>
        <v/>
      </c>
      <c r="B186" t="n">
        <v>0.4025780972665957</v>
      </c>
    </row>
    <row r="187">
      <c r="A187">
        <f>HYPERLINK("https://stackoverflow.com/q/60534579", "60534579")</f>
        <v/>
      </c>
      <c r="B187" t="n">
        <v>0.2908029297954671</v>
      </c>
    </row>
    <row r="188">
      <c r="A188">
        <f>HYPERLINK("https://stackoverflow.com/q/60567487", "60567487")</f>
        <v/>
      </c>
      <c r="B188" t="n">
        <v>0.3757756132756133</v>
      </c>
    </row>
    <row r="189">
      <c r="A189">
        <f>HYPERLINK("https://stackoverflow.com/q/60589214", "60589214")</f>
        <v/>
      </c>
      <c r="B189" t="n">
        <v>0.2143098325229606</v>
      </c>
    </row>
    <row r="190">
      <c r="A190">
        <f>HYPERLINK("https://stackoverflow.com/q/60746275", "60746275")</f>
        <v/>
      </c>
      <c r="B190" t="n">
        <v>0.609210889994472</v>
      </c>
    </row>
    <row r="191">
      <c r="A191">
        <f>HYPERLINK("https://stackoverflow.com/q/60849573", "60849573")</f>
        <v/>
      </c>
      <c r="B191" t="n">
        <v>0.6357448866777224</v>
      </c>
    </row>
    <row r="192">
      <c r="A192">
        <f>HYPERLINK("https://stackoverflow.com/q/60973579", "60973579")</f>
        <v/>
      </c>
      <c r="B192" t="n">
        <v>0.6667042042042042</v>
      </c>
    </row>
    <row r="193">
      <c r="A193">
        <f>HYPERLINK("https://stackoverflow.com/q/61074680", "61074680")</f>
        <v/>
      </c>
      <c r="B193" t="n">
        <v>0.4339830710538865</v>
      </c>
    </row>
    <row r="194">
      <c r="A194">
        <f>HYPERLINK("https://stackoverflow.com/q/61186117", "61186117")</f>
        <v/>
      </c>
      <c r="B194" t="n">
        <v>0.5290170220725776</v>
      </c>
    </row>
    <row r="195">
      <c r="A195">
        <f>HYPERLINK("https://stackoverflow.com/q/61221088", "61221088")</f>
        <v/>
      </c>
      <c r="B195" t="n">
        <v>0.5805699730872741</v>
      </c>
    </row>
    <row r="196">
      <c r="A196">
        <f>HYPERLINK("https://stackoverflow.com/q/61282976", "61282976")</f>
        <v/>
      </c>
      <c r="B196" t="n">
        <v>0.7065022111663902</v>
      </c>
    </row>
    <row r="197">
      <c r="A197">
        <f>HYPERLINK("https://stackoverflow.com/q/61329104", "61329104")</f>
        <v/>
      </c>
      <c r="B197" t="n">
        <v>0.3279088050314465</v>
      </c>
    </row>
    <row r="198">
      <c r="A198">
        <f>HYPERLINK("https://stackoverflow.com/q/61362602", "61362602")</f>
        <v/>
      </c>
      <c r="B198" t="n">
        <v>0.7219202898550725</v>
      </c>
    </row>
    <row r="199">
      <c r="A199">
        <f>HYPERLINK("https://stackoverflow.com/q/61491488", "61491488")</f>
        <v/>
      </c>
      <c r="B199" t="n">
        <v>0.528425925925926</v>
      </c>
    </row>
    <row r="200">
      <c r="A200">
        <f>HYPERLINK("https://stackoverflow.com/q/61626875", "61626875")</f>
        <v/>
      </c>
      <c r="B200" t="n">
        <v>0.4659818228366616</v>
      </c>
    </row>
    <row r="201">
      <c r="A201">
        <f>HYPERLINK("https://stackoverflow.com/q/61639444", "61639444")</f>
        <v/>
      </c>
      <c r="B201" t="n">
        <v>0.7905265339966833</v>
      </c>
    </row>
    <row r="202">
      <c r="A202">
        <f>HYPERLINK("https://stackoverflow.com/q/61647756", "61647756")</f>
        <v/>
      </c>
      <c r="B202" t="n">
        <v>0.4557831136220967</v>
      </c>
    </row>
    <row r="203">
      <c r="A203">
        <f>HYPERLINK("https://stackoverflow.com/q/61689176", "61689176")</f>
        <v/>
      </c>
      <c r="B203" t="n">
        <v>0.3450396825396825</v>
      </c>
    </row>
    <row r="204">
      <c r="A204">
        <f>HYPERLINK("https://stackoverflow.com/q/61820944", "61820944")</f>
        <v/>
      </c>
      <c r="B204" t="n">
        <v>0.7257014308070646</v>
      </c>
    </row>
    <row r="205">
      <c r="A205">
        <f>HYPERLINK("https://stackoverflow.com/q/61834955", "61834955")</f>
        <v/>
      </c>
      <c r="B205" t="n">
        <v>0.4403467908902691</v>
      </c>
    </row>
    <row r="206">
      <c r="A206">
        <f>HYPERLINK("https://stackoverflow.com/q/61902973", "61902973")</f>
        <v/>
      </c>
      <c r="B206" t="n">
        <v>0.626900221116639</v>
      </c>
    </row>
    <row r="207">
      <c r="A207">
        <f>HYPERLINK("https://stackoverflow.com/q/61938413", "61938413")</f>
        <v/>
      </c>
      <c r="B207" t="n">
        <v>0.4127645502645503</v>
      </c>
    </row>
    <row r="208">
      <c r="A208">
        <f>HYPERLINK("https://stackoverflow.com/q/62031387", "62031387")</f>
        <v/>
      </c>
      <c r="B208" t="n">
        <v>0.3997914899632457</v>
      </c>
    </row>
    <row r="209">
      <c r="A209">
        <f>HYPERLINK("https://stackoverflow.com/q/62066602", "62066602")</f>
        <v/>
      </c>
      <c r="B209" t="n">
        <v>0.7958333333333334</v>
      </c>
    </row>
    <row r="210">
      <c r="A210">
        <f>HYPERLINK("https://stackoverflow.com/q/62074726", "62074726")</f>
        <v/>
      </c>
      <c r="B210" t="n">
        <v>0.5828354297693921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