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HYPERLINK("https://stackoverflow.com/q/10919857", "10919857")</f>
        <v/>
      </c>
      <c r="B2" t="n">
        <v>0.3239904060687193</v>
      </c>
    </row>
    <row r="3">
      <c r="A3">
        <f>HYPERLINK("https://stackoverflow.com/q/12382382", "12382382")</f>
        <v/>
      </c>
      <c r="B3" t="n">
        <v>0.2158011272141706</v>
      </c>
    </row>
    <row r="4">
      <c r="A4">
        <f>HYPERLINK("https://stackoverflow.com/q/13834716", "13834716")</f>
        <v/>
      </c>
      <c r="B4" t="n">
        <v>0.7866445597846982</v>
      </c>
    </row>
    <row r="5">
      <c r="A5">
        <f>HYPERLINK("https://stackoverflow.com/q/16001298", "16001298")</f>
        <v/>
      </c>
      <c r="B5" t="n">
        <v>0.7422293043751966</v>
      </c>
    </row>
    <row r="6">
      <c r="A6">
        <f>HYPERLINK("https://stackoverflow.com/q/16045596", "16045596")</f>
        <v/>
      </c>
      <c r="B6" t="n">
        <v>0.3388347763347764</v>
      </c>
    </row>
    <row r="7">
      <c r="A7">
        <f>HYPERLINK("https://stackoverflow.com/q/16819801", "16819801")</f>
        <v/>
      </c>
      <c r="B7" t="n">
        <v>0.6812613843351548</v>
      </c>
    </row>
    <row r="8">
      <c r="A8">
        <f>HYPERLINK("https://stackoverflow.com/q/18234790", "18234790")</f>
        <v/>
      </c>
      <c r="B8" t="n">
        <v>0.907002214519546</v>
      </c>
    </row>
    <row r="9">
      <c r="A9">
        <f>HYPERLINK("https://stackoverflow.com/q/18335697", "18335697")</f>
        <v/>
      </c>
      <c r="B9" t="n">
        <v>0.8489044168391998</v>
      </c>
    </row>
    <row r="10">
      <c r="A10">
        <f>HYPERLINK("https://stackoverflow.com/q/20183529", "20183529")</f>
        <v/>
      </c>
      <c r="B10" t="n">
        <v>0.6260439360929558</v>
      </c>
    </row>
    <row r="11">
      <c r="A11">
        <f>HYPERLINK("https://stackoverflow.com/q/20628669", "20628669")</f>
        <v/>
      </c>
      <c r="B11" t="n">
        <v>0.2706174438687391</v>
      </c>
    </row>
    <row r="12">
      <c r="A12">
        <f>HYPERLINK("https://stackoverflow.com/q/20755712", "20755712")</f>
        <v/>
      </c>
      <c r="B12" t="n">
        <v>0.5019746183883563</v>
      </c>
    </row>
    <row r="13">
      <c r="A13">
        <f>HYPERLINK("https://stackoverflow.com/q/20770100", "20770100")</f>
        <v/>
      </c>
      <c r="B13" t="n">
        <v>0.4173340548340548</v>
      </c>
    </row>
    <row r="14">
      <c r="A14">
        <f>HYPERLINK("https://stackoverflow.com/q/21178560", "21178560")</f>
        <v/>
      </c>
      <c r="B14" t="n">
        <v>0.6181998556998555</v>
      </c>
    </row>
    <row r="15">
      <c r="A15">
        <f>HYPERLINK("https://stackoverflow.com/q/21333391", "21333391")</f>
        <v/>
      </c>
      <c r="B15" t="n">
        <v>0.7393266320795505</v>
      </c>
    </row>
    <row r="16">
      <c r="A16">
        <f>HYPERLINK("https://stackoverflow.com/q/22986371", "22986371")</f>
        <v/>
      </c>
      <c r="B16" t="n">
        <v>0.5662664783427495</v>
      </c>
    </row>
    <row r="17">
      <c r="A17">
        <f>HYPERLINK("https://stackoverflow.com/q/23145564", "23145564")</f>
        <v/>
      </c>
      <c r="B17" t="n">
        <v>0.7498168132160935</v>
      </c>
    </row>
    <row r="18">
      <c r="A18">
        <f>HYPERLINK("https://stackoverflow.com/q/23234021", "23234021")</f>
        <v/>
      </c>
      <c r="B18" t="n">
        <v>0.7219475831763966</v>
      </c>
    </row>
    <row r="19">
      <c r="A19">
        <f>HYPERLINK("https://stackoverflow.com/q/23665466", "23665466")</f>
        <v/>
      </c>
      <c r="B19" t="n">
        <v>0.7476643544556929</v>
      </c>
    </row>
    <row r="20">
      <c r="A20">
        <f>HYPERLINK("https://stackoverflow.com/q/24559072", "24559072")</f>
        <v/>
      </c>
      <c r="B20" t="n">
        <v>0.585259400621996</v>
      </c>
    </row>
    <row r="21">
      <c r="A21">
        <f>HYPERLINK("https://stackoverflow.com/q/25926998", "25926998")</f>
        <v/>
      </c>
      <c r="B21" t="n">
        <v>0.5710470085470083</v>
      </c>
    </row>
    <row r="22">
      <c r="A22">
        <f>HYPERLINK("https://stackoverflow.com/q/26712480", "26712480")</f>
        <v/>
      </c>
      <c r="B22" t="n">
        <v>0.7631890611541772</v>
      </c>
    </row>
    <row r="23">
      <c r="A23">
        <f>HYPERLINK("https://stackoverflow.com/q/26848897", "26848897")</f>
        <v/>
      </c>
      <c r="B23" t="n">
        <v>0.491688255613126</v>
      </c>
    </row>
    <row r="24">
      <c r="A24">
        <f>HYPERLINK("https://stackoverflow.com/q/28083465", "28083465")</f>
        <v/>
      </c>
      <c r="B24" t="n">
        <v>0.8119595763078256</v>
      </c>
    </row>
    <row r="25">
      <c r="A25">
        <f>HYPERLINK("https://stackoverflow.com/q/28083664", "28083664")</f>
        <v/>
      </c>
      <c r="B25" t="n">
        <v>0.3520100069013113</v>
      </c>
    </row>
    <row r="26">
      <c r="A26">
        <f>HYPERLINK("https://stackoverflow.com/q/28474243", "28474243")</f>
        <v/>
      </c>
      <c r="B26" t="n">
        <v>0.5731326422115897</v>
      </c>
    </row>
    <row r="27">
      <c r="A27">
        <f>HYPERLINK("https://stackoverflow.com/q/28991453", "28991453")</f>
        <v/>
      </c>
      <c r="B27" t="n">
        <v>0.3242812364894077</v>
      </c>
    </row>
    <row r="28">
      <c r="A28">
        <f>HYPERLINK("https://stackoverflow.com/q/30256468", "30256468")</f>
        <v/>
      </c>
      <c r="B28" t="n">
        <v>0.218350540806293</v>
      </c>
    </row>
    <row r="29">
      <c r="A29">
        <f>HYPERLINK("https://stackoverflow.com/q/30295763", "30295763")</f>
        <v/>
      </c>
      <c r="B29" t="n">
        <v>0.5505174291938999</v>
      </c>
    </row>
    <row r="30">
      <c r="A30">
        <f>HYPERLINK("https://stackoverflow.com/q/31413681", "31413681")</f>
        <v/>
      </c>
      <c r="B30" t="n">
        <v>0.275485601738658</v>
      </c>
    </row>
    <row r="31">
      <c r="A31">
        <f>HYPERLINK("https://stackoverflow.com/q/31482020", "31482020")</f>
        <v/>
      </c>
      <c r="B31" t="n">
        <v>0.6880774373936301</v>
      </c>
    </row>
    <row r="32">
      <c r="A32">
        <f>HYPERLINK("https://stackoverflow.com/q/31501424", "31501424")</f>
        <v/>
      </c>
      <c r="B32" t="n">
        <v>0.8456001076426265</v>
      </c>
    </row>
    <row r="33">
      <c r="A33">
        <f>HYPERLINK("https://stackoverflow.com/q/32044225", "32044225")</f>
        <v/>
      </c>
      <c r="B33" t="n">
        <v>0.2743315322804101</v>
      </c>
    </row>
    <row r="34">
      <c r="A34">
        <f>HYPERLINK("https://stackoverflow.com/q/32466898", "32466898")</f>
        <v/>
      </c>
      <c r="B34" t="n">
        <v>0.7973242811501595</v>
      </c>
    </row>
    <row r="35">
      <c r="A35">
        <f>HYPERLINK("https://stackoverflow.com/q/32540747", "32540747")</f>
        <v/>
      </c>
      <c r="B35" t="n">
        <v>0.6445895522388059</v>
      </c>
    </row>
    <row r="36">
      <c r="A36">
        <f>HYPERLINK("https://stackoverflow.com/q/32667656", "32667656")</f>
        <v/>
      </c>
      <c r="B36" t="n">
        <v>0.3127458210422812</v>
      </c>
    </row>
    <row r="37">
      <c r="A37">
        <f>HYPERLINK("https://stackoverflow.com/q/32738016", "32738016")</f>
        <v/>
      </c>
      <c r="B37" t="n">
        <v>0.3172892720306513</v>
      </c>
    </row>
    <row r="38">
      <c r="A38">
        <f>HYPERLINK("https://stackoverflow.com/q/33082983", "33082983")</f>
        <v/>
      </c>
      <c r="B38" t="n">
        <v>0.5167614904060688</v>
      </c>
    </row>
    <row r="39">
      <c r="A39">
        <f>HYPERLINK("https://stackoverflow.com/q/33401059", "33401059")</f>
        <v/>
      </c>
      <c r="B39" t="n">
        <v>0.6187471184877825</v>
      </c>
    </row>
    <row r="40">
      <c r="A40">
        <f>HYPERLINK("https://stackoverflow.com/q/34085695", "34085695")</f>
        <v/>
      </c>
      <c r="B40" t="n">
        <v>0.9374000799360509</v>
      </c>
    </row>
    <row r="41">
      <c r="A41">
        <f>HYPERLINK("https://stackoverflow.com/q/34172317", "34172317")</f>
        <v/>
      </c>
      <c r="B41" t="n">
        <v>0.6459414180717684</v>
      </c>
    </row>
    <row r="42">
      <c r="A42">
        <f>HYPERLINK("https://stackoverflow.com/q/34656482", "34656482")</f>
        <v/>
      </c>
      <c r="B42" t="n">
        <v>0.4386061946902653</v>
      </c>
    </row>
    <row r="43">
      <c r="A43">
        <f>HYPERLINK("https://stackoverflow.com/q/34860991", "34860991")</f>
        <v/>
      </c>
      <c r="B43" t="n">
        <v>0.2731135986733002</v>
      </c>
    </row>
    <row r="44">
      <c r="A44">
        <f>HYPERLINK("https://stackoverflow.com/q/34880856", "34880856")</f>
        <v/>
      </c>
      <c r="B44" t="n">
        <v>0.5713849834016794</v>
      </c>
    </row>
    <row r="45">
      <c r="A45">
        <f>HYPERLINK("https://stackoverflow.com/q/34963112", "34963112")</f>
        <v/>
      </c>
      <c r="B45" t="n">
        <v>0.5561204146730463</v>
      </c>
    </row>
    <row r="46">
      <c r="A46">
        <f>HYPERLINK("https://stackoverflow.com/q/35865098", "35865098")</f>
        <v/>
      </c>
      <c r="B46" t="n">
        <v>0.6048280423280423</v>
      </c>
    </row>
    <row r="47">
      <c r="A47">
        <f>HYPERLINK("https://stackoverflow.com/q/36341976", "36341976")</f>
        <v/>
      </c>
      <c r="B47" t="n">
        <v>0.6957607116920844</v>
      </c>
    </row>
    <row r="48">
      <c r="A48">
        <f>HYPERLINK("https://stackoverflow.com/q/36528140", "36528140")</f>
        <v/>
      </c>
      <c r="B48" t="n">
        <v>0.5683823529411763</v>
      </c>
    </row>
    <row r="49">
      <c r="A49">
        <f>HYPERLINK("https://stackoverflow.com/q/37001598", "37001598")</f>
        <v/>
      </c>
      <c r="B49" t="n">
        <v>0.5514165973954004</v>
      </c>
    </row>
    <row r="50">
      <c r="A50">
        <f>HYPERLINK("https://stackoverflow.com/q/37692232", "37692232")</f>
        <v/>
      </c>
      <c r="B50" t="n">
        <v>0.7146438450899034</v>
      </c>
    </row>
    <row r="51">
      <c r="A51">
        <f>HYPERLINK("https://stackoverflow.com/q/37973949", "37973949")</f>
        <v/>
      </c>
      <c r="B51" t="n">
        <v>0.7497356785851595</v>
      </c>
    </row>
    <row r="52">
      <c r="A52">
        <f>HYPERLINK("https://stackoverflow.com/q/38136654", "38136654")</f>
        <v/>
      </c>
      <c r="B52" t="n">
        <v>0.5227773093498219</v>
      </c>
    </row>
    <row r="53">
      <c r="A53">
        <f>HYPERLINK("https://stackoverflow.com/q/38446394", "38446394")</f>
        <v/>
      </c>
      <c r="B53" t="n">
        <v>0.4835777300906056</v>
      </c>
    </row>
    <row r="54">
      <c r="A54">
        <f>HYPERLINK("https://stackoverflow.com/q/38951765", "38951765")</f>
        <v/>
      </c>
      <c r="B54" t="n">
        <v>0.4338328713328715</v>
      </c>
    </row>
    <row r="55">
      <c r="A55">
        <f>HYPERLINK("https://stackoverflow.com/q/41645111", "41645111")</f>
        <v/>
      </c>
      <c r="B55" t="n">
        <v>0.2660118019573978</v>
      </c>
    </row>
    <row r="56">
      <c r="A56">
        <f>HYPERLINK("https://stackoverflow.com/q/41827855", "41827855")</f>
        <v/>
      </c>
      <c r="B56" t="n">
        <v>0.4127123854236531</v>
      </c>
    </row>
    <row r="57">
      <c r="A57">
        <f>HYPERLINK("https://stackoverflow.com/q/41984603", "41984603")</f>
        <v/>
      </c>
      <c r="B57" t="n">
        <v>0.3498894655901576</v>
      </c>
    </row>
    <row r="58">
      <c r="A58">
        <f>HYPERLINK("https://stackoverflow.com/q/42560474", "42560474")</f>
        <v/>
      </c>
      <c r="B58" t="n">
        <v>0.8045327304048232</v>
      </c>
    </row>
    <row r="59">
      <c r="A59">
        <f>HYPERLINK("https://stackoverflow.com/q/43170471", "43170471")</f>
        <v/>
      </c>
      <c r="B59" t="n">
        <v>0.5266839641839642</v>
      </c>
    </row>
    <row r="60">
      <c r="A60">
        <f>HYPERLINK("https://stackoverflow.com/q/43207458", "43207458")</f>
        <v/>
      </c>
      <c r="B60" t="n">
        <v>0.2644464720194648</v>
      </c>
    </row>
    <row r="61">
      <c r="A61">
        <f>HYPERLINK("https://stackoverflow.com/q/43634549", "43634549")</f>
        <v/>
      </c>
      <c r="B61" t="n">
        <v>0.7116569390402077</v>
      </c>
    </row>
    <row r="62">
      <c r="A62">
        <f>HYPERLINK("https://stackoverflow.com/q/43752772", "43752772")</f>
        <v/>
      </c>
      <c r="B62" t="n">
        <v>0.8244986850756083</v>
      </c>
    </row>
    <row r="63">
      <c r="A63">
        <f>HYPERLINK("https://stackoverflow.com/q/44178802", "44178802")</f>
        <v/>
      </c>
      <c r="B63" t="n">
        <v>0.2436249752426223</v>
      </c>
    </row>
    <row r="64">
      <c r="A64">
        <f>HYPERLINK("https://stackoverflow.com/q/44240704", "44240704")</f>
        <v/>
      </c>
      <c r="B64" t="n">
        <v>0.2114811610918877</v>
      </c>
    </row>
    <row r="65">
      <c r="A65">
        <f>HYPERLINK("https://stackoverflow.com/q/44376454", "44376454")</f>
        <v/>
      </c>
      <c r="B65" t="n">
        <v>0.3387962962962964</v>
      </c>
    </row>
    <row r="66">
      <c r="A66">
        <f>HYPERLINK("https://stackoverflow.com/q/44551967", "44551967")</f>
        <v/>
      </c>
      <c r="B66" t="n">
        <v>0.5766414141414141</v>
      </c>
    </row>
    <row r="67">
      <c r="A67">
        <f>HYPERLINK("https://stackoverflow.com/q/44680025", "44680025")</f>
        <v/>
      </c>
      <c r="B67" t="n">
        <v>0.4343303365606272</v>
      </c>
    </row>
    <row r="68">
      <c r="A68">
        <f>HYPERLINK("https://stackoverflow.com/q/44708936", "44708936")</f>
        <v/>
      </c>
      <c r="B68" t="n">
        <v>0.6614480604865223</v>
      </c>
    </row>
    <row r="69">
      <c r="A69">
        <f>HYPERLINK("https://stackoverflow.com/q/44963674", "44963674")</f>
        <v/>
      </c>
      <c r="B69" t="n">
        <v>0.2724005620406399</v>
      </c>
    </row>
    <row r="70">
      <c r="A70">
        <f>HYPERLINK("https://stackoverflow.com/q/45045407", "45045407")</f>
        <v/>
      </c>
      <c r="B70" t="n">
        <v>0.3276775486827033</v>
      </c>
    </row>
    <row r="71">
      <c r="A71">
        <f>HYPERLINK("https://stackoverflow.com/q/45312549", "45312549")</f>
        <v/>
      </c>
      <c r="B71" t="n">
        <v>0.3203676942838793</v>
      </c>
    </row>
    <row r="72">
      <c r="A72">
        <f>HYPERLINK("https://stackoverflow.com/q/45324416", "45324416")</f>
        <v/>
      </c>
      <c r="B72" t="n">
        <v>0.5216163864160898</v>
      </c>
    </row>
    <row r="73">
      <c r="A73">
        <f>HYPERLINK("https://stackoverflow.com/q/45507738", "45507738")</f>
        <v/>
      </c>
      <c r="B73" t="n">
        <v>0.574418492887351</v>
      </c>
    </row>
    <row r="74">
      <c r="A74">
        <f>HYPERLINK("https://stackoverflow.com/q/45535094", "45535094")</f>
        <v/>
      </c>
      <c r="B74" t="n">
        <v>0.5859159779614324</v>
      </c>
    </row>
    <row r="75">
      <c r="A75">
        <f>HYPERLINK("https://stackoverflow.com/q/45588139", "45588139")</f>
        <v/>
      </c>
      <c r="B75" t="n">
        <v>0.4330209274314966</v>
      </c>
    </row>
    <row r="76">
      <c r="A76">
        <f>HYPERLINK("https://stackoverflow.com/q/45693510", "45693510")</f>
        <v/>
      </c>
      <c r="B76" t="n">
        <v>0.3176036309802088</v>
      </c>
    </row>
    <row r="77">
      <c r="A77">
        <f>HYPERLINK("https://stackoverflow.com/q/45772221", "45772221")</f>
        <v/>
      </c>
      <c r="B77" t="n">
        <v>0.7949225865209469</v>
      </c>
    </row>
    <row r="78">
      <c r="A78">
        <f>HYPERLINK("https://stackoverflow.com/q/45846521", "45846521")</f>
        <v/>
      </c>
      <c r="B78" t="n">
        <v>0.5231625258799173</v>
      </c>
    </row>
    <row r="79">
      <c r="A79">
        <f>HYPERLINK("https://stackoverflow.com/q/45993730", "45993730")</f>
        <v/>
      </c>
      <c r="B79" t="n">
        <v>0.6943364997121473</v>
      </c>
    </row>
    <row r="80">
      <c r="A80">
        <f>HYPERLINK("https://stackoverflow.com/q/46057517", "46057517")</f>
        <v/>
      </c>
      <c r="B80" t="n">
        <v>0.4239457831325302</v>
      </c>
    </row>
    <row r="81">
      <c r="A81">
        <f>HYPERLINK("https://stackoverflow.com/q/46171283", "46171283")</f>
        <v/>
      </c>
      <c r="B81" t="n">
        <v>0.4548431203223949</v>
      </c>
    </row>
    <row r="82">
      <c r="A82">
        <f>HYPERLINK("https://stackoverflow.com/q/46226398", "46226398")</f>
        <v/>
      </c>
      <c r="B82" t="n">
        <v>0.4785903642231444</v>
      </c>
    </row>
    <row r="83">
      <c r="A83">
        <f>HYPERLINK("https://stackoverflow.com/q/46681967", "46681967")</f>
        <v/>
      </c>
      <c r="B83" t="n">
        <v>0.2701923076923076</v>
      </c>
    </row>
    <row r="84">
      <c r="A84">
        <f>HYPERLINK("https://stackoverflow.com/q/47213805", "47213805")</f>
        <v/>
      </c>
      <c r="B84" t="n">
        <v>0.2095899470899471</v>
      </c>
    </row>
    <row r="85">
      <c r="A85">
        <f>HYPERLINK("https://stackoverflow.com/q/47393775", "47393775")</f>
        <v/>
      </c>
      <c r="B85" t="n">
        <v>0.8138409961685824</v>
      </c>
    </row>
    <row r="86">
      <c r="A86">
        <f>HYPERLINK("https://stackoverflow.com/q/47830107", "47830107")</f>
        <v/>
      </c>
      <c r="B86" t="n">
        <v>0.3245545073375262</v>
      </c>
    </row>
    <row r="87">
      <c r="A87">
        <f>HYPERLINK("https://stackoverflow.com/q/48190454", "48190454")</f>
        <v/>
      </c>
      <c r="B87" t="n">
        <v>0.2197504708097928</v>
      </c>
    </row>
    <row r="88">
      <c r="A88">
        <f>HYPERLINK("https://stackoverflow.com/q/48641569", "48641569")</f>
        <v/>
      </c>
      <c r="B88" t="n">
        <v>0.717736576289208</v>
      </c>
    </row>
    <row r="89">
      <c r="A89">
        <f>HYPERLINK("https://stackoverflow.com/q/48794510", "48794510")</f>
        <v/>
      </c>
      <c r="B89" t="n">
        <v>0.6996118593340814</v>
      </c>
    </row>
    <row r="90">
      <c r="A90">
        <f>HYPERLINK("https://stackoverflow.com/q/48870896", "48870896")</f>
        <v/>
      </c>
      <c r="B90" t="n">
        <v>0.323937908496732</v>
      </c>
    </row>
    <row r="91">
      <c r="A91">
        <f>HYPERLINK("https://stackoverflow.com/q/48906831", "48906831")</f>
        <v/>
      </c>
      <c r="B91" t="n">
        <v>0.397446980175196</v>
      </c>
    </row>
    <row r="92">
      <c r="A92">
        <f>HYPERLINK("https://stackoverflow.com/q/48913880", "48913880")</f>
        <v/>
      </c>
      <c r="B92" t="n">
        <v>0.3100515028706519</v>
      </c>
    </row>
    <row r="93">
      <c r="A93">
        <f>HYPERLINK("https://stackoverflow.com/q/48979623", "48979623")</f>
        <v/>
      </c>
      <c r="B93" t="n">
        <v>0.3771067415730337</v>
      </c>
    </row>
    <row r="94">
      <c r="A94">
        <f>HYPERLINK("https://stackoverflow.com/q/49288450", "49288450")</f>
        <v/>
      </c>
      <c r="B94" t="n">
        <v>0.6018419170243205</v>
      </c>
    </row>
    <row r="95">
      <c r="A95">
        <f>HYPERLINK("https://stackoverflow.com/q/49660802", "49660802")</f>
        <v/>
      </c>
      <c r="B95" t="n">
        <v>0.3631624510689551</v>
      </c>
    </row>
    <row r="96">
      <c r="A96">
        <f>HYPERLINK("https://stackoverflow.com/q/50168921", "50168921")</f>
        <v/>
      </c>
      <c r="B96" t="n">
        <v>0.5899447108979482</v>
      </c>
    </row>
    <row r="97">
      <c r="A97">
        <f>HYPERLINK("https://stackoverflow.com/q/50407983", "50407983")</f>
        <v/>
      </c>
      <c r="B97" t="n">
        <v>0.821851620947631</v>
      </c>
    </row>
    <row r="98">
      <c r="A98">
        <f>HYPERLINK("https://stackoverflow.com/q/50427696", "50427696")</f>
        <v/>
      </c>
      <c r="B98" t="n">
        <v>0.5900115370962017</v>
      </c>
    </row>
    <row r="99">
      <c r="A99">
        <f>HYPERLINK("https://stackoverflow.com/q/50462355", "50462355")</f>
        <v/>
      </c>
      <c r="B99" t="n">
        <v>0.3093499427262315</v>
      </c>
    </row>
    <row r="100">
      <c r="A100">
        <f>HYPERLINK("https://stackoverflow.com/q/50491544", "50491544")</f>
        <v/>
      </c>
      <c r="B100" t="n">
        <v>0.6961088154269971</v>
      </c>
    </row>
    <row r="101">
      <c r="A101">
        <f>HYPERLINK("https://stackoverflow.com/q/50628776", "50628776")</f>
        <v/>
      </c>
      <c r="B101" t="n">
        <v>0.2755864197530865</v>
      </c>
    </row>
    <row r="102">
      <c r="A102">
        <f>HYPERLINK("https://stackoverflow.com/q/50783112", "50783112")</f>
        <v/>
      </c>
      <c r="B102" t="n">
        <v>0.240582191780822</v>
      </c>
    </row>
    <row r="103">
      <c r="A103">
        <f>HYPERLINK("https://stackoverflow.com/q/51000955", "51000955")</f>
        <v/>
      </c>
      <c r="B103" t="n">
        <v>0.5560010482180292</v>
      </c>
    </row>
    <row r="104">
      <c r="A104">
        <f>HYPERLINK("https://stackoverflow.com/q/51312073", "51312073")</f>
        <v/>
      </c>
      <c r="B104" t="n">
        <v>0.7595702045328911</v>
      </c>
    </row>
    <row r="105">
      <c r="A105">
        <f>HYPERLINK("https://stackoverflow.com/q/51389551", "51389551")</f>
        <v/>
      </c>
      <c r="B105" t="n">
        <v>0.7189996368917938</v>
      </c>
    </row>
    <row r="106">
      <c r="A106">
        <f>HYPERLINK("https://stackoverflow.com/q/51525766", "51525766")</f>
        <v/>
      </c>
      <c r="B106" t="n">
        <v>0.3880942509673853</v>
      </c>
    </row>
    <row r="107">
      <c r="A107">
        <f>HYPERLINK("https://stackoverflow.com/q/51678234", "51678234")</f>
        <v/>
      </c>
      <c r="B107" t="n">
        <v>0.6872113163972287</v>
      </c>
    </row>
    <row r="108">
      <c r="A108">
        <f>HYPERLINK("https://stackoverflow.com/q/51775608", "51775608")</f>
        <v/>
      </c>
      <c r="B108" t="n">
        <v>0.3580523672883788</v>
      </c>
    </row>
    <row r="109">
      <c r="A109">
        <f>HYPERLINK("https://stackoverflow.com/q/51973751", "51973751")</f>
        <v/>
      </c>
      <c r="B109" t="n">
        <v>0.620646229130685</v>
      </c>
    </row>
    <row r="110">
      <c r="A110">
        <f>HYPERLINK("https://stackoverflow.com/q/52034362", "52034362")</f>
        <v/>
      </c>
      <c r="B110" t="n">
        <v>0.4285130718954249</v>
      </c>
    </row>
    <row r="111">
      <c r="A111">
        <f>HYPERLINK("https://stackoverflow.com/q/52144934", "52144934")</f>
        <v/>
      </c>
      <c r="B111" t="n">
        <v>0.4182625948930298</v>
      </c>
    </row>
    <row r="112">
      <c r="A112">
        <f>HYPERLINK("https://stackoverflow.com/q/52145113", "52145113")</f>
        <v/>
      </c>
      <c r="B112" t="n">
        <v>0.6474849849849849</v>
      </c>
    </row>
    <row r="113">
      <c r="A113">
        <f>HYPERLINK("https://stackoverflow.com/q/52261990", "52261990")</f>
        <v/>
      </c>
      <c r="B113" t="n">
        <v>0.4640544041450776</v>
      </c>
    </row>
    <row r="114">
      <c r="A114">
        <f>HYPERLINK("https://stackoverflow.com/q/52593036", "52593036")</f>
        <v/>
      </c>
      <c r="B114" t="n">
        <v>0.6202867023650157</v>
      </c>
    </row>
    <row r="115">
      <c r="A115">
        <f>HYPERLINK("https://stackoverflow.com/q/52960863", "52960863")</f>
        <v/>
      </c>
      <c r="B115" t="n">
        <v>0.6777518978605939</v>
      </c>
    </row>
    <row r="116">
      <c r="A116">
        <f>HYPERLINK("https://stackoverflow.com/q/53109130", "53109130")</f>
        <v/>
      </c>
      <c r="B116" t="n">
        <v>0.7354010806317538</v>
      </c>
    </row>
    <row r="117">
      <c r="A117">
        <f>HYPERLINK("https://stackoverflow.com/q/53299189", "53299189")</f>
        <v/>
      </c>
      <c r="B117" t="n">
        <v>0.2283971991381964</v>
      </c>
    </row>
    <row r="118">
      <c r="A118">
        <f>HYPERLINK("https://stackoverflow.com/q/53398068", "53398068")</f>
        <v/>
      </c>
      <c r="B118" t="n">
        <v>0.313218954248366</v>
      </c>
    </row>
    <row r="119">
      <c r="A119">
        <f>HYPERLINK("https://stackoverflow.com/q/53590585", "53590585")</f>
        <v/>
      </c>
      <c r="B119" t="n">
        <v>0.579783950617284</v>
      </c>
    </row>
    <row r="120">
      <c r="A120">
        <f>HYPERLINK("https://stackoverflow.com/q/53707341", "53707341")</f>
        <v/>
      </c>
      <c r="B120" t="n">
        <v>0.3212795048934945</v>
      </c>
    </row>
    <row r="121">
      <c r="A121">
        <f>HYPERLINK("https://stackoverflow.com/q/53891777", "53891777")</f>
        <v/>
      </c>
      <c r="B121" t="n">
        <v>0.3269444444444445</v>
      </c>
    </row>
    <row r="122">
      <c r="A122">
        <f>HYPERLINK("https://stackoverflow.com/q/53944354", "53944354")</f>
        <v/>
      </c>
      <c r="B122" t="n">
        <v>0.4909369114877589</v>
      </c>
    </row>
    <row r="123">
      <c r="A123">
        <f>HYPERLINK("https://stackoverflow.com/q/54079576", "54079576")</f>
        <v/>
      </c>
      <c r="B123" t="n">
        <v>0.5901448697501329</v>
      </c>
    </row>
    <row r="124">
      <c r="A124">
        <f>HYPERLINK("https://stackoverflow.com/q/54123965", "54123965")</f>
        <v/>
      </c>
      <c r="B124" t="n">
        <v>0.3494435091657314</v>
      </c>
    </row>
    <row r="125">
      <c r="A125">
        <f>HYPERLINK("https://stackoverflow.com/q/54186801", "54186801")</f>
        <v/>
      </c>
      <c r="B125" t="n">
        <v>0.245514685508451</v>
      </c>
    </row>
    <row r="126">
      <c r="A126">
        <f>HYPERLINK("https://stackoverflow.com/q/54285728", "54285728")</f>
        <v/>
      </c>
      <c r="B126" t="n">
        <v>0.4073403860430587</v>
      </c>
    </row>
    <row r="127">
      <c r="A127">
        <f>HYPERLINK("https://stackoverflow.com/q/54563348", "54563348")</f>
        <v/>
      </c>
      <c r="B127" t="n">
        <v>0.5336025805075708</v>
      </c>
    </row>
    <row r="128">
      <c r="A128">
        <f>HYPERLINK("https://stackoverflow.com/q/55116523", "55116523")</f>
        <v/>
      </c>
      <c r="B128" t="n">
        <v>0.7286138750690988</v>
      </c>
    </row>
    <row r="129">
      <c r="A129">
        <f>HYPERLINK("https://stackoverflow.com/q/55178584", "55178584")</f>
        <v/>
      </c>
      <c r="B129" t="n">
        <v>0.350168700314291</v>
      </c>
    </row>
    <row r="130">
      <c r="A130">
        <f>HYPERLINK("https://stackoverflow.com/q/55224716", "55224716")</f>
        <v/>
      </c>
      <c r="B130" t="n">
        <v>0.295507733007733</v>
      </c>
    </row>
    <row r="131">
      <c r="A131">
        <f>HYPERLINK("https://stackoverflow.com/q/55275485", "55275485")</f>
        <v/>
      </c>
      <c r="B131" t="n">
        <v>0.5730137395459975</v>
      </c>
    </row>
    <row r="132">
      <c r="A132">
        <f>HYPERLINK("https://stackoverflow.com/q/55408264", "55408264")</f>
        <v/>
      </c>
      <c r="B132" t="n">
        <v>0.4451244642268381</v>
      </c>
    </row>
    <row r="133">
      <c r="A133">
        <f>HYPERLINK("https://stackoverflow.com/q/55514820", "55514820")</f>
        <v/>
      </c>
      <c r="B133" t="n">
        <v>0.474512012012012</v>
      </c>
    </row>
    <row r="134">
      <c r="A134">
        <f>HYPERLINK("https://stackoverflow.com/q/55684883", "55684883")</f>
        <v/>
      </c>
      <c r="B134" t="n">
        <v>0.2970434543454346</v>
      </c>
    </row>
    <row r="135">
      <c r="A135">
        <f>HYPERLINK("https://stackoverflow.com/q/55726611", "55726611")</f>
        <v/>
      </c>
      <c r="B135" t="n">
        <v>0.4956236897274633</v>
      </c>
    </row>
    <row r="136">
      <c r="A136">
        <f>HYPERLINK("https://stackoverflow.com/q/55835640", "55835640")</f>
        <v/>
      </c>
      <c r="B136" t="n">
        <v>0.4468488649940262</v>
      </c>
    </row>
    <row r="137">
      <c r="A137">
        <f>HYPERLINK("https://stackoverflow.com/q/56556456", "56556456")</f>
        <v/>
      </c>
      <c r="B137" t="n">
        <v>0.5422851286400906</v>
      </c>
    </row>
    <row r="138">
      <c r="A138">
        <f>HYPERLINK("https://stackoverflow.com/q/56587997", "56587997")</f>
        <v/>
      </c>
      <c r="B138" t="n">
        <v>0.5379956977179198</v>
      </c>
    </row>
    <row r="139">
      <c r="A139">
        <f>HYPERLINK("https://stackoverflow.com/q/56633307", "56633307")</f>
        <v/>
      </c>
      <c r="B139" t="n">
        <v>0.4450792551554325</v>
      </c>
    </row>
    <row r="140">
      <c r="A140">
        <f>HYPERLINK("https://stackoverflow.com/q/56679178", "56679178")</f>
        <v/>
      </c>
      <c r="B140" t="n">
        <v>0.7684148700939746</v>
      </c>
    </row>
    <row r="141">
      <c r="A141">
        <f>HYPERLINK("https://stackoverflow.com/q/56741525", "56741525")</f>
        <v/>
      </c>
      <c r="B141" t="n">
        <v>0.8018753200204811</v>
      </c>
    </row>
    <row r="142">
      <c r="A142">
        <f>HYPERLINK("https://stackoverflow.com/q/57061468", "57061468")</f>
        <v/>
      </c>
      <c r="B142" t="n">
        <v>0.2369416171897088</v>
      </c>
    </row>
    <row r="143">
      <c r="A143">
        <f>HYPERLINK("https://stackoverflow.com/q/57076871", "57076871")</f>
        <v/>
      </c>
      <c r="B143" t="n">
        <v>0.5418388429752065</v>
      </c>
    </row>
    <row r="144">
      <c r="A144">
        <f>HYPERLINK("https://stackoverflow.com/q/57255303", "57255303")</f>
        <v/>
      </c>
      <c r="B144" t="n">
        <v>0.223742050130939</v>
      </c>
    </row>
    <row r="145">
      <c r="A145">
        <f>HYPERLINK("https://stackoverflow.com/q/57256084", "57256084")</f>
        <v/>
      </c>
      <c r="B145" t="n">
        <v>0.5959316617502457</v>
      </c>
    </row>
    <row r="146">
      <c r="A146">
        <f>HYPERLINK("https://stackoverflow.com/q/57355228", "57355228")</f>
        <v/>
      </c>
      <c r="B146" t="n">
        <v>0.3212002096436058</v>
      </c>
    </row>
    <row r="147">
      <c r="A147">
        <f>HYPERLINK("https://stackoverflow.com/q/57496839", "57496839")</f>
        <v/>
      </c>
      <c r="B147" t="n">
        <v>0.4110932284215547</v>
      </c>
    </row>
    <row r="148">
      <c r="A148">
        <f>HYPERLINK("https://stackoverflow.com/q/57502125", "57502125")</f>
        <v/>
      </c>
      <c r="B148" t="n">
        <v>0.3561189201249442</v>
      </c>
    </row>
    <row r="149">
      <c r="A149">
        <f>HYPERLINK("https://stackoverflow.com/q/57516603", "57516603")</f>
        <v/>
      </c>
      <c r="B149" t="n">
        <v>0.2876668629760503</v>
      </c>
    </row>
    <row r="150">
      <c r="A150">
        <f>HYPERLINK("https://stackoverflow.com/q/57901336", "57901336")</f>
        <v/>
      </c>
      <c r="B150" t="n">
        <v>0.5156590413943356</v>
      </c>
    </row>
    <row r="151">
      <c r="A151">
        <f>HYPERLINK("https://stackoverflow.com/q/57941287", "57941287")</f>
        <v/>
      </c>
      <c r="B151" t="n">
        <v>0.3371566791510612</v>
      </c>
    </row>
    <row r="152">
      <c r="A152">
        <f>HYPERLINK("https://stackoverflow.com/q/58004855", "58004855")</f>
        <v/>
      </c>
      <c r="B152" t="n">
        <v>0.3368413516609394</v>
      </c>
    </row>
    <row r="153">
      <c r="A153">
        <f>HYPERLINK("https://stackoverflow.com/q/58031932", "58031932")</f>
        <v/>
      </c>
      <c r="B153" t="n">
        <v>0.2775359314538419</v>
      </c>
    </row>
    <row r="154">
      <c r="A154">
        <f>HYPERLINK("https://stackoverflow.com/q/58081651", "58081651")</f>
        <v/>
      </c>
      <c r="B154" t="n">
        <v>0.5358333333333333</v>
      </c>
    </row>
    <row r="155">
      <c r="A155">
        <f>HYPERLINK("https://stackoverflow.com/q/58091962", "58091962")</f>
        <v/>
      </c>
      <c r="B155" t="n">
        <v>0.3880691240765868</v>
      </c>
    </row>
    <row r="156">
      <c r="A156">
        <f>HYPERLINK("https://stackoverflow.com/q/58170140", "58170140")</f>
        <v/>
      </c>
      <c r="B156" t="n">
        <v>0.4066247002398082</v>
      </c>
    </row>
    <row r="157">
      <c r="A157">
        <f>HYPERLINK("https://stackoverflow.com/q/58346580", "58346580")</f>
        <v/>
      </c>
      <c r="B157" t="n">
        <v>0.3140337423312883</v>
      </c>
    </row>
    <row r="158">
      <c r="A158">
        <f>HYPERLINK("https://stackoverflow.com/q/58428940", "58428940")</f>
        <v/>
      </c>
      <c r="B158" t="n">
        <v>0.4312353380251652</v>
      </c>
    </row>
    <row r="159">
      <c r="A159">
        <f>HYPERLINK("https://stackoverflow.com/q/58430408", "58430408")</f>
        <v/>
      </c>
      <c r="B159" t="n">
        <v>0.8189012215175008</v>
      </c>
    </row>
    <row r="160">
      <c r="A160">
        <f>HYPERLINK("https://stackoverflow.com/q/58682411", "58682411")</f>
        <v/>
      </c>
      <c r="B160" t="n">
        <v>0.2651143790849674</v>
      </c>
    </row>
    <row r="161">
      <c r="A161">
        <f>HYPERLINK("https://stackoverflow.com/q/58701030", "58701030")</f>
        <v/>
      </c>
      <c r="B161" t="n">
        <v>0.2656425364758697</v>
      </c>
    </row>
    <row r="162">
      <c r="A162">
        <f>HYPERLINK("https://stackoverflow.com/q/58738924", "58738924")</f>
        <v/>
      </c>
      <c r="B162" t="n">
        <v>0.6095771976796074</v>
      </c>
    </row>
    <row r="163">
      <c r="A163">
        <f>HYPERLINK("https://stackoverflow.com/q/59146323", "59146323")</f>
        <v/>
      </c>
      <c r="B163" t="n">
        <v>0.2982512953367876</v>
      </c>
    </row>
    <row r="164">
      <c r="A164">
        <f>HYPERLINK("https://stackoverflow.com/q/59329995", "59329995")</f>
        <v/>
      </c>
      <c r="B164" t="n">
        <v>0.3440342032423883</v>
      </c>
    </row>
    <row r="165">
      <c r="A165">
        <f>HYPERLINK("https://stackoverflow.com/q/59351603", "59351603")</f>
        <v/>
      </c>
      <c r="B165" t="n">
        <v>0.477067901234568</v>
      </c>
    </row>
    <row r="166">
      <c r="A166">
        <f>HYPERLINK("https://stackoverflow.com/q/59530814", "59530814")</f>
        <v/>
      </c>
      <c r="B166" t="n">
        <v>0.4122003227293685</v>
      </c>
    </row>
    <row r="167">
      <c r="A167">
        <f>HYPERLINK("https://stackoverflow.com/q/59551703", "59551703")</f>
        <v/>
      </c>
      <c r="B167" t="n">
        <v>0.5959438916528468</v>
      </c>
    </row>
    <row r="168">
      <c r="A168">
        <f>HYPERLINK("https://stackoverflow.com/q/59625496", "59625496")</f>
        <v/>
      </c>
      <c r="B168" t="n">
        <v>0.2192049808429119</v>
      </c>
    </row>
    <row r="169">
      <c r="A169">
        <f>HYPERLINK("https://stackoverflow.com/q/59687114", "59687114")</f>
        <v/>
      </c>
      <c r="B169" t="n">
        <v>0.3427469135802469</v>
      </c>
    </row>
    <row r="170">
      <c r="A170">
        <f>HYPERLINK("https://stackoverflow.com/q/60153052", "60153052")</f>
        <v/>
      </c>
      <c r="B170" t="n">
        <v>0.4958728746540136</v>
      </c>
    </row>
    <row r="171">
      <c r="A171">
        <f>HYPERLINK("https://stackoverflow.com/q/60218411", "60218411")</f>
        <v/>
      </c>
      <c r="B171" t="n">
        <v>0.3902511961722487</v>
      </c>
    </row>
    <row r="172">
      <c r="A172">
        <f>HYPERLINK("https://stackoverflow.com/q/60649506", "60649506")</f>
        <v/>
      </c>
      <c r="B172" t="n">
        <v>0.4218806921675774</v>
      </c>
    </row>
    <row r="173">
      <c r="A173">
        <f>HYPERLINK("https://stackoverflow.com/q/60693819", "60693819")</f>
        <v/>
      </c>
      <c r="B173" t="n">
        <v>0.4184748427672956</v>
      </c>
    </row>
    <row r="174">
      <c r="A174">
        <f>HYPERLINK("https://stackoverflow.com/q/61489793", "61489793")</f>
        <v/>
      </c>
      <c r="B174" t="n">
        <v>0.3908524904214559</v>
      </c>
    </row>
    <row r="175">
      <c r="A175">
        <f>HYPERLINK("https://stackoverflow.com/q/61579511", "61579511")</f>
        <v/>
      </c>
      <c r="B175" t="n">
        <v>0.3980832467982001</v>
      </c>
    </row>
    <row r="176">
      <c r="A176">
        <f>HYPERLINK("https://stackoverflow.com/q/61671196", "61671196")</f>
        <v/>
      </c>
      <c r="B176" t="n">
        <v>0.370409604519774</v>
      </c>
    </row>
    <row r="177">
      <c r="A177">
        <f>HYPERLINK("https://stackoverflow.com/q/61674856", "61674856")</f>
        <v/>
      </c>
      <c r="B177" t="n">
        <v>0.4516659739540039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