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HYPERLINK("https://stackoverflow.com/q/10042002", "10042002")</f>
        <v/>
      </c>
      <c r="B2" t="n">
        <v>0.6570945945945946</v>
      </c>
    </row>
    <row r="3">
      <c r="A3">
        <f>HYPERLINK("https://stackoverflow.com/q/13480693", "13480693")</f>
        <v/>
      </c>
      <c r="B3" t="n">
        <v>0.3416628193290244</v>
      </c>
    </row>
    <row r="4">
      <c r="A4">
        <f>HYPERLINK("https://stackoverflow.com/q/15006547", "15006547")</f>
        <v/>
      </c>
      <c r="B4" t="n">
        <v>0.4296604938271605</v>
      </c>
    </row>
    <row r="5">
      <c r="A5">
        <f>HYPERLINK("https://stackoverflow.com/q/16437979", "16437979")</f>
        <v/>
      </c>
      <c r="B5" t="n">
        <v>0.3938659359190557</v>
      </c>
    </row>
    <row r="6">
      <c r="A6">
        <f>HYPERLINK("https://stackoverflow.com/q/18557198", "18557198")</f>
        <v/>
      </c>
      <c r="B6" t="n">
        <v>0.406622180187754</v>
      </c>
    </row>
    <row r="7">
      <c r="A7">
        <f>HYPERLINK("https://stackoverflow.com/q/24821180", "24821180")</f>
        <v/>
      </c>
      <c r="B7" t="n">
        <v>0.4104076479076477</v>
      </c>
    </row>
    <row r="8">
      <c r="A8">
        <f>HYPERLINK("https://stackoverflow.com/q/25451031", "25451031")</f>
        <v/>
      </c>
      <c r="B8" t="n">
        <v>0.3826840894148587</v>
      </c>
    </row>
    <row r="9">
      <c r="A9">
        <f>HYPERLINK("https://stackoverflow.com/q/27306044", "27306044")</f>
        <v/>
      </c>
      <c r="B9" t="n">
        <v>0.4622050147492624</v>
      </c>
    </row>
    <row r="10">
      <c r="A10">
        <f>HYPERLINK("https://stackoverflow.com/q/27424312", "27424312")</f>
        <v/>
      </c>
      <c r="B10" t="n">
        <v>0.5525562040639863</v>
      </c>
    </row>
    <row r="11">
      <c r="A11">
        <f>HYPERLINK("https://stackoverflow.com/q/27748865", "27748865")</f>
        <v/>
      </c>
      <c r="B11" t="n">
        <v>0.5722680097680097</v>
      </c>
    </row>
    <row r="12">
      <c r="A12">
        <f>HYPERLINK("https://stackoverflow.com/q/28259325", "28259325")</f>
        <v/>
      </c>
      <c r="B12" t="n">
        <v>0.5959438916528469</v>
      </c>
    </row>
    <row r="13">
      <c r="A13">
        <f>HYPERLINK("https://stackoverflow.com/q/28963021", "28963021")</f>
        <v/>
      </c>
      <c r="B13" t="n">
        <v>0.7941366645975587</v>
      </c>
    </row>
    <row r="14">
      <c r="A14">
        <f>HYPERLINK("https://stackoverflow.com/q/29035915", "29035915")</f>
        <v/>
      </c>
      <c r="B14" t="n">
        <v>0.7566201902291397</v>
      </c>
    </row>
    <row r="15">
      <c r="A15">
        <f>HYPERLINK("https://stackoverflow.com/q/29658339", "29658339")</f>
        <v/>
      </c>
      <c r="B15" t="n">
        <v>0.685671213918545</v>
      </c>
    </row>
    <row r="16">
      <c r="A16">
        <f>HYPERLINK("https://stackoverflow.com/q/29800320", "29800320")</f>
        <v/>
      </c>
      <c r="B16" t="n">
        <v>0.3863819732595667</v>
      </c>
    </row>
    <row r="17">
      <c r="A17">
        <f>HYPERLINK("https://stackoverflow.com/q/31052944", "31052944")</f>
        <v/>
      </c>
      <c r="B17" t="n">
        <v>0.3575310559006212</v>
      </c>
    </row>
    <row r="18">
      <c r="A18">
        <f>HYPERLINK("https://stackoverflow.com/q/31091321", "31091321")</f>
        <v/>
      </c>
      <c r="B18" t="n">
        <v>0.3830793341980113</v>
      </c>
    </row>
    <row r="19">
      <c r="A19">
        <f>HYPERLINK("https://stackoverflow.com/q/31101619", "31101619")</f>
        <v/>
      </c>
      <c r="B19" t="n">
        <v>0.6074382716049384</v>
      </c>
    </row>
    <row r="20">
      <c r="A20">
        <f>HYPERLINK("https://stackoverflow.com/q/31116437", "31116437")</f>
        <v/>
      </c>
      <c r="B20" t="n">
        <v>0.7429959465903673</v>
      </c>
    </row>
    <row r="21">
      <c r="A21">
        <f>HYPERLINK("https://stackoverflow.com/q/31190469", "31190469")</f>
        <v/>
      </c>
      <c r="B21" t="n">
        <v>0.4408783783783784</v>
      </c>
    </row>
    <row r="22">
      <c r="A22">
        <f>HYPERLINK("https://stackoverflow.com/q/31725790", "31725790")</f>
        <v/>
      </c>
      <c r="B22" t="n">
        <v>0.2866379310344827</v>
      </c>
    </row>
    <row r="23">
      <c r="A23">
        <f>HYPERLINK("https://stackoverflow.com/q/32040971", "32040971")</f>
        <v/>
      </c>
      <c r="B23" t="n">
        <v>0.2366479634247714</v>
      </c>
    </row>
    <row r="24">
      <c r="A24">
        <f>HYPERLINK("https://stackoverflow.com/q/32833023", "32833023")</f>
        <v/>
      </c>
      <c r="B24" t="n">
        <v>0.4536845730027547</v>
      </c>
    </row>
    <row r="25">
      <c r="A25">
        <f>HYPERLINK("https://stackoverflow.com/q/34292278", "34292278")</f>
        <v/>
      </c>
      <c r="B25" t="n">
        <v>0.6232407407407409</v>
      </c>
    </row>
    <row r="26">
      <c r="A26">
        <f>HYPERLINK("https://stackoverflow.com/q/34596332", "34596332")</f>
        <v/>
      </c>
      <c r="B26" t="n">
        <v>0.7417592592592593</v>
      </c>
    </row>
    <row r="27">
      <c r="A27">
        <f>HYPERLINK("https://stackoverflow.com/q/34757888", "34757888")</f>
        <v/>
      </c>
      <c r="B27" t="n">
        <v>0.4868137254901961</v>
      </c>
    </row>
    <row r="28">
      <c r="A28">
        <f>HYPERLINK("https://stackoverflow.com/q/35092415", "35092415")</f>
        <v/>
      </c>
      <c r="B28" t="n">
        <v>0.5274257552483358</v>
      </c>
    </row>
    <row r="29">
      <c r="A29">
        <f>HYPERLINK("https://stackoverflow.com/q/35609644", "35609644")</f>
        <v/>
      </c>
      <c r="B29" t="n">
        <v>0.3949697754749567</v>
      </c>
    </row>
    <row r="30">
      <c r="A30">
        <f>HYPERLINK("https://stackoverflow.com/q/35776176", "35776176")</f>
        <v/>
      </c>
      <c r="B30" t="n">
        <v>0.6748911930363543</v>
      </c>
    </row>
    <row r="31">
      <c r="A31">
        <f>HYPERLINK("https://stackoverflow.com/q/36693712", "36693712")</f>
        <v/>
      </c>
      <c r="B31" t="n">
        <v>0.4579132068011071</v>
      </c>
    </row>
    <row r="32">
      <c r="A32">
        <f>HYPERLINK("https://stackoverflow.com/q/37604407", "37604407")</f>
        <v/>
      </c>
      <c r="B32" t="n">
        <v>0.461579552925707</v>
      </c>
    </row>
    <row r="33">
      <c r="A33">
        <f>HYPERLINK("https://stackoverflow.com/q/38194847", "38194847")</f>
        <v/>
      </c>
      <c r="B33" t="n">
        <v>0.3796152518978607</v>
      </c>
    </row>
    <row r="34">
      <c r="A34">
        <f>HYPERLINK("https://stackoverflow.com/q/38866325", "38866325")</f>
        <v/>
      </c>
      <c r="B34" t="n">
        <v>0.7183321807284464</v>
      </c>
    </row>
    <row r="35">
      <c r="A35">
        <f>HYPERLINK("https://stackoverflow.com/q/40277399", "40277399")</f>
        <v/>
      </c>
      <c r="B35" t="n">
        <v>0.7769168962350778</v>
      </c>
    </row>
    <row r="36">
      <c r="A36">
        <f>HYPERLINK("https://stackoverflow.com/q/40525663", "40525663")</f>
        <v/>
      </c>
      <c r="B36" t="n">
        <v>0.3284783677482793</v>
      </c>
    </row>
    <row r="37">
      <c r="A37">
        <f>HYPERLINK("https://stackoverflow.com/q/42020377", "42020377")</f>
        <v/>
      </c>
      <c r="B37" t="n">
        <v>0.6561883629191322</v>
      </c>
    </row>
    <row r="38">
      <c r="A38">
        <f>HYPERLINK("https://stackoverflow.com/q/42170805", "42170805")</f>
        <v/>
      </c>
      <c r="B38" t="n">
        <v>0.3149841915085818</v>
      </c>
    </row>
    <row r="39">
      <c r="A39">
        <f>HYPERLINK("https://stackoverflow.com/q/42215621", "42215621")</f>
        <v/>
      </c>
      <c r="B39" t="n">
        <v>0.5328267973856209</v>
      </c>
    </row>
    <row r="40">
      <c r="A40">
        <f>HYPERLINK("https://stackoverflow.com/q/42375516", "42375516")</f>
        <v/>
      </c>
      <c r="B40" t="n">
        <v>0.4266524736415249</v>
      </c>
    </row>
    <row r="41">
      <c r="A41">
        <f>HYPERLINK("https://stackoverflow.com/q/43007141", "43007141")</f>
        <v/>
      </c>
      <c r="B41" t="n">
        <v>0.3908524904214559</v>
      </c>
    </row>
    <row r="42">
      <c r="A42">
        <f>HYPERLINK("https://stackoverflow.com/q/44070042", "44070042")</f>
        <v/>
      </c>
      <c r="B42" t="n">
        <v>0.5361346516007532</v>
      </c>
    </row>
    <row r="43">
      <c r="A43">
        <f>HYPERLINK("https://stackoverflow.com/q/44526400", "44526400")</f>
        <v/>
      </c>
      <c r="B43" t="n">
        <v>0.2843084005793504</v>
      </c>
    </row>
    <row r="44">
      <c r="A44">
        <f>HYPERLINK("https://stackoverflow.com/q/44535351", "44535351")</f>
        <v/>
      </c>
      <c r="B44" t="n">
        <v>0.2523524540800964</v>
      </c>
    </row>
    <row r="45">
      <c r="A45">
        <f>HYPERLINK("https://stackoverflow.com/q/44634946", "44634946")</f>
        <v/>
      </c>
      <c r="B45" t="n">
        <v>0.2705754494547598</v>
      </c>
    </row>
    <row r="46">
      <c r="A46">
        <f>HYPERLINK("https://stackoverflow.com/q/45513359", "45513359")</f>
        <v/>
      </c>
      <c r="B46" t="n">
        <v>0.3506727881727882</v>
      </c>
    </row>
    <row r="47">
      <c r="A47">
        <f>HYPERLINK("https://stackoverflow.com/q/45556919", "45556919")</f>
        <v/>
      </c>
      <c r="B47" t="n">
        <v>0.7769702842377261</v>
      </c>
    </row>
    <row r="48">
      <c r="A48">
        <f>HYPERLINK("https://stackoverflow.com/q/46801400", "46801400")</f>
        <v/>
      </c>
      <c r="B48" t="n">
        <v>0.3934932397295892</v>
      </c>
    </row>
    <row r="49">
      <c r="A49">
        <f>HYPERLINK("https://stackoverflow.com/q/47025667", "47025667")</f>
        <v/>
      </c>
      <c r="B49" t="n">
        <v>0.4922693920335429</v>
      </c>
    </row>
    <row r="50">
      <c r="A50">
        <f>HYPERLINK("https://stackoverflow.com/q/47388164", "47388164")</f>
        <v/>
      </c>
      <c r="B50" t="n">
        <v>0.5796678396246534</v>
      </c>
    </row>
    <row r="51">
      <c r="A51">
        <f>HYPERLINK("https://stackoverflow.com/q/47518599", "47518599")</f>
        <v/>
      </c>
      <c r="B51" t="n">
        <v>0.3957050295098795</v>
      </c>
    </row>
    <row r="52">
      <c r="A52">
        <f>HYPERLINK("https://stackoverflow.com/q/47737631", "47737631")</f>
        <v/>
      </c>
      <c r="B52" t="n">
        <v>0.4544646289888504</v>
      </c>
    </row>
    <row r="53">
      <c r="A53">
        <f>HYPERLINK("https://stackoverflow.com/q/47749485", "47749485")</f>
        <v/>
      </c>
      <c r="B53" t="n">
        <v>0.5221507076181873</v>
      </c>
    </row>
    <row r="54">
      <c r="A54">
        <f>HYPERLINK("https://stackoverflow.com/q/48089860", "48089860")</f>
        <v/>
      </c>
      <c r="B54" t="n">
        <v>0.7966347195148364</v>
      </c>
    </row>
    <row r="55">
      <c r="A55">
        <f>HYPERLINK("https://stackoverflow.com/q/48439868", "48439868")</f>
        <v/>
      </c>
      <c r="B55" t="n">
        <v>0.6318536673928831</v>
      </c>
    </row>
    <row r="56">
      <c r="A56">
        <f>HYPERLINK("https://stackoverflow.com/q/48602318", "48602318")</f>
        <v/>
      </c>
      <c r="B56" t="n">
        <v>0.4674031237643338</v>
      </c>
    </row>
    <row r="57">
      <c r="A57">
        <f>HYPERLINK("https://stackoverflow.com/q/48633390", "48633390")</f>
        <v/>
      </c>
      <c r="B57" t="n">
        <v>0.3907442748091604</v>
      </c>
    </row>
    <row r="58">
      <c r="A58">
        <f>HYPERLINK("https://stackoverflow.com/q/48805877", "48805877")</f>
        <v/>
      </c>
      <c r="B58" t="n">
        <v>0.3081140350877193</v>
      </c>
    </row>
    <row r="59">
      <c r="A59">
        <f>HYPERLINK("https://stackoverflow.com/q/48817664", "48817664")</f>
        <v/>
      </c>
      <c r="B59" t="n">
        <v>0.372164694280079</v>
      </c>
    </row>
    <row r="60">
      <c r="A60">
        <f>HYPERLINK("https://stackoverflow.com/q/48866981", "48866981")</f>
        <v/>
      </c>
      <c r="B60" t="n">
        <v>0.8720371931796888</v>
      </c>
    </row>
    <row r="61">
      <c r="A61">
        <f>HYPERLINK("https://stackoverflow.com/q/48881877", "48881877")</f>
        <v/>
      </c>
      <c r="B61" t="n">
        <v>0.4937312312312312</v>
      </c>
    </row>
    <row r="62">
      <c r="A62">
        <f>HYPERLINK("https://stackoverflow.com/q/48933290", "48933290")</f>
        <v/>
      </c>
      <c r="B62" t="n">
        <v>0.7773307105388653</v>
      </c>
    </row>
    <row r="63">
      <c r="A63">
        <f>HYPERLINK("https://stackoverflow.com/q/48981236", "48981236")</f>
        <v/>
      </c>
      <c r="B63" t="n">
        <v>0.8522196261682243</v>
      </c>
    </row>
    <row r="64">
      <c r="A64">
        <f>HYPERLINK("https://stackoverflow.com/q/49051500", "49051500")</f>
        <v/>
      </c>
      <c r="B64" t="n">
        <v>0.9065329218106993</v>
      </c>
    </row>
    <row r="65">
      <c r="A65">
        <f>HYPERLINK("https://stackoverflow.com/q/49138059", "49138059")</f>
        <v/>
      </c>
      <c r="B65" t="n">
        <v>0.6822007481296757</v>
      </c>
    </row>
    <row r="66">
      <c r="A66">
        <f>HYPERLINK("https://stackoverflow.com/q/49192135", "49192135")</f>
        <v/>
      </c>
      <c r="B66" t="n">
        <v>0.5040845198977728</v>
      </c>
    </row>
    <row r="67">
      <c r="A67">
        <f>HYPERLINK("https://stackoverflow.com/q/49412482", "49412482")</f>
        <v/>
      </c>
      <c r="B67" t="n">
        <v>0.8412169484178587</v>
      </c>
    </row>
    <row r="68">
      <c r="A68">
        <f>HYPERLINK("https://stackoverflow.com/q/49444662", "49444662")</f>
        <v/>
      </c>
      <c r="B68" t="n">
        <v>0.6585824045930428</v>
      </c>
    </row>
    <row r="69">
      <c r="A69">
        <f>HYPERLINK("https://stackoverflow.com/q/49503406", "49503406")</f>
        <v/>
      </c>
      <c r="B69" t="n">
        <v>0.3785919540229884</v>
      </c>
    </row>
    <row r="70">
      <c r="A70">
        <f>HYPERLINK("https://stackoverflow.com/q/49689289", "49689289")</f>
        <v/>
      </c>
      <c r="B70" t="n">
        <v>0.6318536673928832</v>
      </c>
    </row>
    <row r="71">
      <c r="A71">
        <f>HYPERLINK("https://stackoverflow.com/q/49692206", "49692206")</f>
        <v/>
      </c>
      <c r="B71" t="n">
        <v>0.2850360954174513</v>
      </c>
    </row>
    <row r="72">
      <c r="A72">
        <f>HYPERLINK("https://stackoverflow.com/q/49865996", "49865996")</f>
        <v/>
      </c>
      <c r="B72" t="n">
        <v>0.4173340548340547</v>
      </c>
    </row>
    <row r="73">
      <c r="A73">
        <f>HYPERLINK("https://stackoverflow.com/q/49988947", "49988947")</f>
        <v/>
      </c>
      <c r="B73" t="n">
        <v>0.7463032061912658</v>
      </c>
    </row>
    <row r="74">
      <c r="A74">
        <f>HYPERLINK("https://stackoverflow.com/q/50005890", "50005890")</f>
        <v/>
      </c>
      <c r="B74" t="n">
        <v>0.6301883780332055</v>
      </c>
    </row>
    <row r="75">
      <c r="A75">
        <f>HYPERLINK("https://stackoverflow.com/q/50130057", "50130057")</f>
        <v/>
      </c>
      <c r="B75" t="n">
        <v>0.3596887550200803</v>
      </c>
    </row>
    <row r="76">
      <c r="A76">
        <f>HYPERLINK("https://stackoverflow.com/q/50280733", "50280733")</f>
        <v/>
      </c>
      <c r="B76" t="n">
        <v>0.4972168179853006</v>
      </c>
    </row>
    <row r="77">
      <c r="A77">
        <f>HYPERLINK("https://stackoverflow.com/q/50470391", "50470391")</f>
        <v/>
      </c>
      <c r="B77" t="n">
        <v>0.4774933065595717</v>
      </c>
    </row>
    <row r="78">
      <c r="A78">
        <f>HYPERLINK("https://stackoverflow.com/q/51033320", "51033320")</f>
        <v/>
      </c>
      <c r="B78" t="n">
        <v>0.2230384769941732</v>
      </c>
    </row>
    <row r="79">
      <c r="A79">
        <f>HYPERLINK("https://stackoverflow.com/q/51076243", "51076243")</f>
        <v/>
      </c>
      <c r="B79" t="n">
        <v>0.3635335917312661</v>
      </c>
    </row>
    <row r="80">
      <c r="A80">
        <f>HYPERLINK("https://stackoverflow.com/q/51110466", "51110466")</f>
        <v/>
      </c>
      <c r="B80" t="n">
        <v>0.6439696485623003</v>
      </c>
    </row>
    <row r="81">
      <c r="A81">
        <f>HYPERLINK("https://stackoverflow.com/q/51381376", "51381376")</f>
        <v/>
      </c>
      <c r="B81" t="n">
        <v>0.4384187202766969</v>
      </c>
    </row>
    <row r="82">
      <c r="A82">
        <f>HYPERLINK("https://stackoverflow.com/q/51464538", "51464538")</f>
        <v/>
      </c>
      <c r="B82" t="n">
        <v>0.4797627563185503</v>
      </c>
    </row>
    <row r="83">
      <c r="A83">
        <f>HYPERLINK("https://stackoverflow.com/q/51999779", "51999779")</f>
        <v/>
      </c>
      <c r="B83" t="n">
        <v>0.5796447411803497</v>
      </c>
    </row>
    <row r="84">
      <c r="A84">
        <f>HYPERLINK("https://stackoverflow.com/q/52023042", "52023042")</f>
        <v/>
      </c>
      <c r="B84" t="n">
        <v>0.7402631771061468</v>
      </c>
    </row>
    <row r="85">
      <c r="A85">
        <f>HYPERLINK("https://stackoverflow.com/q/52088202", "52088202")</f>
        <v/>
      </c>
      <c r="B85" t="n">
        <v>0.2349386724386724</v>
      </c>
    </row>
    <row r="86">
      <c r="A86">
        <f>HYPERLINK("https://stackoverflow.com/q/52126309", "52126309")</f>
        <v/>
      </c>
      <c r="B86" t="n">
        <v>0.3676715309779826</v>
      </c>
    </row>
    <row r="87">
      <c r="A87">
        <f>HYPERLINK("https://stackoverflow.com/q/52194258", "52194258")</f>
        <v/>
      </c>
      <c r="B87" t="n">
        <v>0.4691666666666667</v>
      </c>
    </row>
    <row r="88">
      <c r="A88">
        <f>HYPERLINK("https://stackoverflow.com/q/52213870", "52213870")</f>
        <v/>
      </c>
      <c r="B88" t="n">
        <v>0.3171816479400749</v>
      </c>
    </row>
    <row r="89">
      <c r="A89">
        <f>HYPERLINK("https://stackoverflow.com/q/52264141", "52264141")</f>
        <v/>
      </c>
      <c r="B89" t="n">
        <v>0.4958728746540136</v>
      </c>
    </row>
    <row r="90">
      <c r="A90">
        <f>HYPERLINK("https://stackoverflow.com/q/52282777", "52282777")</f>
        <v/>
      </c>
      <c r="B90" t="n">
        <v>0.4098402581051306</v>
      </c>
    </row>
    <row r="91">
      <c r="A91">
        <f>HYPERLINK("https://stackoverflow.com/q/52642674", "52642674")</f>
        <v/>
      </c>
      <c r="B91" t="n">
        <v>0.4544646289888502</v>
      </c>
    </row>
    <row r="92">
      <c r="A92">
        <f>HYPERLINK("https://stackoverflow.com/q/52753965", "52753965")</f>
        <v/>
      </c>
      <c r="B92" t="n">
        <v>0.5863322971465008</v>
      </c>
    </row>
    <row r="93">
      <c r="A93">
        <f>HYPERLINK("https://stackoverflow.com/q/52764400", "52764400")</f>
        <v/>
      </c>
      <c r="B93" t="n">
        <v>0.3178459119496855</v>
      </c>
    </row>
    <row r="94">
      <c r="A94">
        <f>HYPERLINK("https://stackoverflow.com/q/52821168", "52821168")</f>
        <v/>
      </c>
      <c r="B94" t="n">
        <v>0.6404793398841019</v>
      </c>
    </row>
    <row r="95">
      <c r="A95">
        <f>HYPERLINK("https://stackoverflow.com/q/53439446", "53439446")</f>
        <v/>
      </c>
      <c r="B95" t="n">
        <v>0.4548431203223948</v>
      </c>
    </row>
    <row r="96">
      <c r="A96">
        <f>HYPERLINK("https://stackoverflow.com/q/53486490", "53486490")</f>
        <v/>
      </c>
      <c r="B96" t="n">
        <v>0.5898273273273273</v>
      </c>
    </row>
    <row r="97">
      <c r="A97">
        <f>HYPERLINK("https://stackoverflow.com/q/53577204", "53577204")</f>
        <v/>
      </c>
      <c r="B97" t="n">
        <v>0.2884861487503764</v>
      </c>
    </row>
    <row r="98">
      <c r="A98">
        <f>HYPERLINK("https://stackoverflow.com/q/53742356", "53742356")</f>
        <v/>
      </c>
      <c r="B98" t="n">
        <v>0.4381056808688388</v>
      </c>
    </row>
    <row r="99">
      <c r="A99">
        <f>HYPERLINK("https://stackoverflow.com/q/53937189", "53937189")</f>
        <v/>
      </c>
      <c r="B99" t="n">
        <v>0.3388347763347763</v>
      </c>
    </row>
    <row r="100">
      <c r="A100">
        <f>HYPERLINK("https://stackoverflow.com/q/54223484", "54223484")</f>
        <v/>
      </c>
      <c r="B100" t="n">
        <v>0.2507772680937819</v>
      </c>
    </row>
    <row r="101">
      <c r="A101">
        <f>HYPERLINK("https://stackoverflow.com/q/54515593", "54515593")</f>
        <v/>
      </c>
      <c r="B101" t="n">
        <v>0.5840331610680447</v>
      </c>
    </row>
    <row r="102">
      <c r="A102">
        <f>HYPERLINK("https://stackoverflow.com/q/54577461", "54577461")</f>
        <v/>
      </c>
      <c r="B102" t="n">
        <v>0.3719415659182498</v>
      </c>
    </row>
    <row r="103">
      <c r="A103">
        <f>HYPERLINK("https://stackoverflow.com/q/54639927", "54639927")</f>
        <v/>
      </c>
      <c r="B103" t="n">
        <v>0.388526706979088</v>
      </c>
    </row>
    <row r="104">
      <c r="A104">
        <f>HYPERLINK("https://stackoverflow.com/q/54857737", "54857737")</f>
        <v/>
      </c>
      <c r="B104" t="n">
        <v>0.4805392156862744</v>
      </c>
    </row>
    <row r="105">
      <c r="A105">
        <f>HYPERLINK("https://stackoverflow.com/q/54910488", "54910488")</f>
        <v/>
      </c>
      <c r="B105" t="n">
        <v>0.5835343974263795</v>
      </c>
    </row>
    <row r="106">
      <c r="A106">
        <f>HYPERLINK("https://stackoverflow.com/q/55143718", "55143718")</f>
        <v/>
      </c>
      <c r="B106" t="n">
        <v>0.3767819078070875</v>
      </c>
    </row>
    <row r="107">
      <c r="A107">
        <f>HYPERLINK("https://stackoverflow.com/q/55283966", "55283966")</f>
        <v/>
      </c>
      <c r="B107" t="n">
        <v>0.7639925373134326</v>
      </c>
    </row>
    <row r="108">
      <c r="A108">
        <f>HYPERLINK("https://stackoverflow.com/q/55308559", "55308559")</f>
        <v/>
      </c>
      <c r="B108" t="n">
        <v>0.4494135802469137</v>
      </c>
    </row>
    <row r="109">
      <c r="A109">
        <f>HYPERLINK("https://stackoverflow.com/q/55571946", "55571946")</f>
        <v/>
      </c>
      <c r="B109" t="n">
        <v>0.2910115303983228</v>
      </c>
    </row>
    <row r="110">
      <c r="A110">
        <f>HYPERLINK("https://stackoverflow.com/q/55574590", "55574590")</f>
        <v/>
      </c>
      <c r="B110" t="n">
        <v>0.6298898750821829</v>
      </c>
    </row>
    <row r="111">
      <c r="A111">
        <f>HYPERLINK("https://stackoverflow.com/q/55647262", "55647262")</f>
        <v/>
      </c>
      <c r="B111" t="n">
        <v>0.3387962962962963</v>
      </c>
    </row>
    <row r="112">
      <c r="A112">
        <f>HYPERLINK("https://stackoverflow.com/q/55726162", "55726162")</f>
        <v/>
      </c>
      <c r="B112" t="n">
        <v>0.5614429175475688</v>
      </c>
    </row>
    <row r="113">
      <c r="A113">
        <f>HYPERLINK("https://stackoverflow.com/q/55991295", "55991295")</f>
        <v/>
      </c>
      <c r="B113" t="n">
        <v>0.358204380179266</v>
      </c>
    </row>
    <row r="114">
      <c r="A114">
        <f>HYPERLINK("https://stackoverflow.com/q/56007280", "56007280")</f>
        <v/>
      </c>
      <c r="B114" t="n">
        <v>0.4179979850316637</v>
      </c>
    </row>
    <row r="115">
      <c r="A115">
        <f>HYPERLINK("https://stackoverflow.com/q/56013510", "56013510")</f>
        <v/>
      </c>
      <c r="B115" t="n">
        <v>0.6809738955823295</v>
      </c>
    </row>
    <row r="116">
      <c r="A116">
        <f>HYPERLINK("https://stackoverflow.com/q/56033799", "56033799")</f>
        <v/>
      </c>
      <c r="B116" t="n">
        <v>0.4489346273984828</v>
      </c>
    </row>
    <row r="117">
      <c r="A117">
        <f>HYPERLINK("https://stackoverflow.com/q/56119353", "56119353")</f>
        <v/>
      </c>
      <c r="B117" t="n">
        <v>0.3425</v>
      </c>
    </row>
    <row r="118">
      <c r="A118">
        <f>HYPERLINK("https://stackoverflow.com/q/56162698", "56162698")</f>
        <v/>
      </c>
      <c r="B118" t="n">
        <v>0.4416130185979973</v>
      </c>
    </row>
    <row r="119">
      <c r="A119">
        <f>HYPERLINK("https://stackoverflow.com/q/56183981", "56183981")</f>
        <v/>
      </c>
      <c r="B119" t="n">
        <v>0.4114042675893887</v>
      </c>
    </row>
    <row r="120">
      <c r="A120">
        <f>HYPERLINK("https://stackoverflow.com/q/56465000", "56465000")</f>
        <v/>
      </c>
      <c r="B120" t="n">
        <v>0.6711235489220563</v>
      </c>
    </row>
    <row r="121">
      <c r="A121">
        <f>HYPERLINK("https://stackoverflow.com/q/56467589", "56467589")</f>
        <v/>
      </c>
      <c r="B121" t="n">
        <v>0.3220673876871878</v>
      </c>
    </row>
    <row r="122">
      <c r="A122">
        <f>HYPERLINK("https://stackoverflow.com/q/56513338", "56513338")</f>
        <v/>
      </c>
      <c r="B122" t="n">
        <v>0.7927960399846211</v>
      </c>
    </row>
    <row r="123">
      <c r="A123">
        <f>HYPERLINK("https://stackoverflow.com/q/56580338", "56580338")</f>
        <v/>
      </c>
      <c r="B123" t="n">
        <v>0.7072146234380278</v>
      </c>
    </row>
    <row r="124">
      <c r="A124">
        <f>HYPERLINK("https://stackoverflow.com/q/56612308", "56612308")</f>
        <v/>
      </c>
      <c r="B124" t="n">
        <v>0.2964869281045752</v>
      </c>
    </row>
    <row r="125">
      <c r="A125">
        <f>HYPERLINK("https://stackoverflow.com/q/56650929", "56650929")</f>
        <v/>
      </c>
      <c r="B125" t="n">
        <v>0.5563271604938271</v>
      </c>
    </row>
    <row r="126">
      <c r="A126">
        <f>HYPERLINK("https://stackoverflow.com/q/56709602", "56709602")</f>
        <v/>
      </c>
      <c r="B126" t="n">
        <v>0.2727157102157102</v>
      </c>
    </row>
    <row r="127">
      <c r="A127">
        <f>HYPERLINK("https://stackoverflow.com/q/56722062", "56722062")</f>
        <v/>
      </c>
      <c r="B127" t="n">
        <v>0.5195881226053639</v>
      </c>
    </row>
    <row r="128">
      <c r="A128">
        <f>HYPERLINK("https://stackoverflow.com/q/56846426", "56846426")</f>
        <v/>
      </c>
      <c r="B128" t="n">
        <v>0.3135905824993585</v>
      </c>
    </row>
    <row r="129">
      <c r="A129">
        <f>HYPERLINK("https://stackoverflow.com/q/56852112", "56852112")</f>
        <v/>
      </c>
      <c r="B129" t="n">
        <v>0.362859250705671</v>
      </c>
    </row>
    <row r="130">
      <c r="A130">
        <f>HYPERLINK("https://stackoverflow.com/q/56854441", "56854441")</f>
        <v/>
      </c>
      <c r="B130" t="n">
        <v>0.3485770469466122</v>
      </c>
    </row>
    <row r="131">
      <c r="A131">
        <f>HYPERLINK("https://stackoverflow.com/q/56892999", "56892999")</f>
        <v/>
      </c>
      <c r="B131" t="n">
        <v>0.6759139320667817</v>
      </c>
    </row>
    <row r="132">
      <c r="A132">
        <f>HYPERLINK("https://stackoverflow.com/q/56983444", "56983444")</f>
        <v/>
      </c>
      <c r="B132" t="n">
        <v>0.2775691463996185</v>
      </c>
    </row>
    <row r="133">
      <c r="A133">
        <f>HYPERLINK("https://stackoverflow.com/q/57016370", "57016370")</f>
        <v/>
      </c>
      <c r="B133" t="n">
        <v>0.7147522522522523</v>
      </c>
    </row>
    <row r="134">
      <c r="A134">
        <f>HYPERLINK("https://stackoverflow.com/q/57124843", "57124843")</f>
        <v/>
      </c>
      <c r="B134" t="n">
        <v>0.2365988480118915</v>
      </c>
    </row>
    <row r="135">
      <c r="A135">
        <f>HYPERLINK("https://stackoverflow.com/q/57146989", "57146989")</f>
        <v/>
      </c>
      <c r="B135" t="n">
        <v>0.3311986597492435</v>
      </c>
    </row>
    <row r="136">
      <c r="A136">
        <f>HYPERLINK("https://stackoverflow.com/q/57212629", "57212629")</f>
        <v/>
      </c>
      <c r="B136" t="n">
        <v>0.4091597438560056</v>
      </c>
    </row>
    <row r="137">
      <c r="A137">
        <f>HYPERLINK("https://stackoverflow.com/q/57282075", "57282075")</f>
        <v/>
      </c>
      <c r="B137" t="n">
        <v>0.2043839558374443</v>
      </c>
    </row>
    <row r="138">
      <c r="A138">
        <f>HYPERLINK("https://stackoverflow.com/q/57306224", "57306224")</f>
        <v/>
      </c>
      <c r="B138" t="n">
        <v>0.4048772609819121</v>
      </c>
    </row>
    <row r="139">
      <c r="A139">
        <f>HYPERLINK("https://stackoverflow.com/q/57410420", "57410420")</f>
        <v/>
      </c>
      <c r="B139" t="n">
        <v>0.5763104205900816</v>
      </c>
    </row>
    <row r="140">
      <c r="A140">
        <f>HYPERLINK("https://stackoverflow.com/q/57436043", "57436043")</f>
        <v/>
      </c>
      <c r="B140" t="n">
        <v>0.3977578906851424</v>
      </c>
    </row>
    <row r="141">
      <c r="A141">
        <f>HYPERLINK("https://stackoverflow.com/q/57516377", "57516377")</f>
        <v/>
      </c>
      <c r="B141" t="n">
        <v>0.2490238732708612</v>
      </c>
    </row>
    <row r="142">
      <c r="A142">
        <f>HYPERLINK("https://stackoverflow.com/q/57580329", "57580329")</f>
        <v/>
      </c>
      <c r="B142" t="n">
        <v>0.5519862604540022</v>
      </c>
    </row>
    <row r="143">
      <c r="A143">
        <f>HYPERLINK("https://stackoverflow.com/q/57624459", "57624459")</f>
        <v/>
      </c>
      <c r="B143" t="n">
        <v>0.5415711346266902</v>
      </c>
    </row>
    <row r="144">
      <c r="A144">
        <f>HYPERLINK("https://stackoverflow.com/q/57654496", "57654496")</f>
        <v/>
      </c>
      <c r="B144" t="n">
        <v>0.2823789298965046</v>
      </c>
    </row>
    <row r="145">
      <c r="A145">
        <f>HYPERLINK("https://stackoverflow.com/q/57802832", "57802832")</f>
        <v/>
      </c>
      <c r="B145" t="n">
        <v>0.3963453661034305</v>
      </c>
    </row>
    <row r="146">
      <c r="A146">
        <f>HYPERLINK("https://stackoverflow.com/q/57885314", "57885314")</f>
        <v/>
      </c>
      <c r="B146" t="n">
        <v>0.5453893220706086</v>
      </c>
    </row>
    <row r="147">
      <c r="A147">
        <f>HYPERLINK("https://stackoverflow.com/q/57958985", "57958985")</f>
        <v/>
      </c>
      <c r="B147" t="n">
        <v>0.6342761557177616</v>
      </c>
    </row>
    <row r="148">
      <c r="A148">
        <f>HYPERLINK("https://stackoverflow.com/q/58004108", "58004108")</f>
        <v/>
      </c>
      <c r="B148" t="n">
        <v>0.4486635220125785</v>
      </c>
    </row>
    <row r="149">
      <c r="A149">
        <f>HYPERLINK("https://stackoverflow.com/q/58082775", "58082775")</f>
        <v/>
      </c>
      <c r="B149" t="n">
        <v>0.4866952232606438</v>
      </c>
    </row>
    <row r="150">
      <c r="A150">
        <f>HYPERLINK("https://stackoverflow.com/q/58161171", "58161171")</f>
        <v/>
      </c>
      <c r="B150" t="n">
        <v>0.9280270655270655</v>
      </c>
    </row>
    <row r="151">
      <c r="A151">
        <f>HYPERLINK("https://stackoverflow.com/q/58232113", "58232113")</f>
        <v/>
      </c>
      <c r="B151" t="n">
        <v>0.4822786998616875</v>
      </c>
    </row>
    <row r="152">
      <c r="A152">
        <f>HYPERLINK("https://stackoverflow.com/q/58251535", "58251535")</f>
        <v/>
      </c>
      <c r="B152" t="n">
        <v>0.4223254636122799</v>
      </c>
    </row>
    <row r="153">
      <c r="A153">
        <f>HYPERLINK("https://stackoverflow.com/q/58292569", "58292569")</f>
        <v/>
      </c>
      <c r="B153" t="n">
        <v>0.7023929049531459</v>
      </c>
    </row>
    <row r="154">
      <c r="A154">
        <f>HYPERLINK("https://stackoverflow.com/q/58394762", "58394762")</f>
        <v/>
      </c>
      <c r="B154" t="n">
        <v>0.3865943350352541</v>
      </c>
    </row>
    <row r="155">
      <c r="A155">
        <f>HYPERLINK("https://stackoverflow.com/q/58416726", "58416726")</f>
        <v/>
      </c>
      <c r="B155" t="n">
        <v>0.3985655737704918</v>
      </c>
    </row>
    <row r="156">
      <c r="A156">
        <f>HYPERLINK("https://stackoverflow.com/q/58418959", "58418959")</f>
        <v/>
      </c>
      <c r="B156" t="n">
        <v>0.4007579255155433</v>
      </c>
    </row>
    <row r="157">
      <c r="A157">
        <f>HYPERLINK("https://stackoverflow.com/q/58468165", "58468165")</f>
        <v/>
      </c>
      <c r="B157" t="n">
        <v>0.4057923257176333</v>
      </c>
    </row>
    <row r="158">
      <c r="A158">
        <f>HYPERLINK("https://stackoverflow.com/q/58632765", "58632765")</f>
        <v/>
      </c>
      <c r="B158" t="n">
        <v>0.4258311674247346</v>
      </c>
    </row>
    <row r="159">
      <c r="A159">
        <f>HYPERLINK("https://stackoverflow.com/q/58657618", "58657618")</f>
        <v/>
      </c>
      <c r="B159" t="n">
        <v>0.7770969498910677</v>
      </c>
    </row>
    <row r="160">
      <c r="A160">
        <f>HYPERLINK("https://stackoverflow.com/q/58769667", "58769667")</f>
        <v/>
      </c>
      <c r="B160" t="n">
        <v>0.5557659932659934</v>
      </c>
    </row>
    <row r="161">
      <c r="A161">
        <f>HYPERLINK("https://stackoverflow.com/q/58769776", "58769776")</f>
        <v/>
      </c>
      <c r="B161" t="n">
        <v>0.2880231061877588</v>
      </c>
    </row>
    <row r="162">
      <c r="A162">
        <f>HYPERLINK("https://stackoverflow.com/q/58771272", "58771272")</f>
        <v/>
      </c>
      <c r="B162" t="n">
        <v>0.5027065033132994</v>
      </c>
    </row>
    <row r="163">
      <c r="A163">
        <f>HYPERLINK("https://stackoverflow.com/q/58773119", "58773119")</f>
        <v/>
      </c>
      <c r="B163" t="n">
        <v>0.609210889994472</v>
      </c>
    </row>
    <row r="164">
      <c r="A164">
        <f>HYPERLINK("https://stackoverflow.com/q/58867149", "58867149")</f>
        <v/>
      </c>
      <c r="B164" t="n">
        <v>0.5361337736337738</v>
      </c>
    </row>
    <row r="165">
      <c r="A165">
        <f>HYPERLINK("https://stackoverflow.com/q/58885227", "58885227")</f>
        <v/>
      </c>
      <c r="B165" t="n">
        <v>0.2902124183006535</v>
      </c>
    </row>
    <row r="166">
      <c r="A166">
        <f>HYPERLINK("https://stackoverflow.com/q/58927482", "58927482")</f>
        <v/>
      </c>
      <c r="B166" t="n">
        <v>0.4655819140308193</v>
      </c>
    </row>
    <row r="167">
      <c r="A167">
        <f>HYPERLINK("https://stackoverflow.com/q/58945570", "58945570")</f>
        <v/>
      </c>
      <c r="B167" t="n">
        <v>0.6713082901554404</v>
      </c>
    </row>
    <row r="168">
      <c r="A168">
        <f>HYPERLINK("https://stackoverflow.com/q/59085464", "59085464")</f>
        <v/>
      </c>
      <c r="B168" t="n">
        <v>0.4322598697598696</v>
      </c>
    </row>
    <row r="169">
      <c r="A169">
        <f>HYPERLINK("https://stackoverflow.com/q/59165271", "59165271")</f>
        <v/>
      </c>
      <c r="B169" t="n">
        <v>0.602961215932914</v>
      </c>
    </row>
    <row r="170">
      <c r="A170">
        <f>HYPERLINK("https://stackoverflow.com/q/59192422", "59192422")</f>
        <v/>
      </c>
      <c r="B170" t="n">
        <v>0.4500069098949695</v>
      </c>
    </row>
    <row r="171">
      <c r="A171">
        <f>HYPERLINK("https://stackoverflow.com/q/59283400", "59283400")</f>
        <v/>
      </c>
      <c r="B171" t="n">
        <v>0.3471768336964416</v>
      </c>
    </row>
    <row r="172">
      <c r="A172">
        <f>HYPERLINK("https://stackoverflow.com/q/59327305", "59327305")</f>
        <v/>
      </c>
      <c r="B172" t="n">
        <v>0.4110838779956428</v>
      </c>
    </row>
    <row r="173">
      <c r="A173">
        <f>HYPERLINK("https://stackoverflow.com/q/59680264", "59680264")</f>
        <v/>
      </c>
      <c r="B173" t="n">
        <v>0.6579462659380692</v>
      </c>
    </row>
    <row r="174">
      <c r="A174">
        <f>HYPERLINK("https://stackoverflow.com/q/59756844", "59756844")</f>
        <v/>
      </c>
      <c r="B174" t="n">
        <v>0.6322729988052568</v>
      </c>
    </row>
    <row r="175">
      <c r="A175">
        <f>HYPERLINK("https://stackoverflow.com/q/59790652", "59790652")</f>
        <v/>
      </c>
      <c r="B175" t="n">
        <v>0.6740702479338841</v>
      </c>
    </row>
    <row r="176">
      <c r="A176">
        <f>HYPERLINK("https://stackoverflow.com/q/59852901", "59852901")</f>
        <v/>
      </c>
      <c r="B176" t="n">
        <v>0.6313225538971807</v>
      </c>
    </row>
    <row r="177">
      <c r="A177">
        <f>HYPERLINK("https://stackoverflow.com/q/59886892", "59886892")</f>
        <v/>
      </c>
      <c r="B177" t="n">
        <v>0.4992149758454107</v>
      </c>
    </row>
    <row r="178">
      <c r="A178">
        <f>HYPERLINK("https://stackoverflow.com/q/60033096", "60033096")</f>
        <v/>
      </c>
      <c r="B178" t="n">
        <v>0.3308950617283951</v>
      </c>
    </row>
    <row r="179">
      <c r="A179">
        <f>HYPERLINK("https://stackoverflow.com/q/60411724", "60411724")</f>
        <v/>
      </c>
      <c r="B179" t="n">
        <v>0.625390518880739</v>
      </c>
    </row>
    <row r="180">
      <c r="A180">
        <f>HYPERLINK("https://stackoverflow.com/q/60495312", "60495312")</f>
        <v/>
      </c>
      <c r="B180" t="n">
        <v>0.6686980347694634</v>
      </c>
    </row>
    <row r="181">
      <c r="A181">
        <f>HYPERLINK("https://stackoverflow.com/q/60500627", "60500627")</f>
        <v/>
      </c>
      <c r="B181" t="n">
        <v>0.3553827444956477</v>
      </c>
    </row>
    <row r="182">
      <c r="A182">
        <f>HYPERLINK("https://stackoverflow.com/q/60601201", "60601201")</f>
        <v/>
      </c>
      <c r="B182" t="n">
        <v>0.4742983963344789</v>
      </c>
    </row>
    <row r="183">
      <c r="A183">
        <f>HYPERLINK("https://stackoverflow.com/q/60609166", "60609166")</f>
        <v/>
      </c>
      <c r="B183" t="n">
        <v>0.4159662867996201</v>
      </c>
    </row>
    <row r="184">
      <c r="A184">
        <f>HYPERLINK("https://stackoverflow.com/q/60624406", "60624406")</f>
        <v/>
      </c>
      <c r="B184" t="n">
        <v>0.5850865209471766</v>
      </c>
    </row>
    <row r="185">
      <c r="A185">
        <f>HYPERLINK("https://stackoverflow.com/q/60811345", "60811345")</f>
        <v/>
      </c>
      <c r="B185" t="n">
        <v>0.3507404951370468</v>
      </c>
    </row>
    <row r="186">
      <c r="A186">
        <f>HYPERLINK("https://stackoverflow.com/q/60836488", "60836488")</f>
        <v/>
      </c>
      <c r="B186" t="n">
        <v>0.6620970063327575</v>
      </c>
    </row>
    <row r="187">
      <c r="A187">
        <f>HYPERLINK("https://stackoverflow.com/q/61011463", "61011463")</f>
        <v/>
      </c>
      <c r="B187" t="n">
        <v>0.582767048164044</v>
      </c>
    </row>
    <row r="188">
      <c r="A188">
        <f>HYPERLINK("https://stackoverflow.com/q/61127025", "61127025")</f>
        <v/>
      </c>
      <c r="B188" t="n">
        <v>0.5145103761348898</v>
      </c>
    </row>
    <row r="189">
      <c r="A189">
        <f>HYPERLINK("https://stackoverflow.com/q/61350864", "61350864")</f>
        <v/>
      </c>
      <c r="B189" t="n">
        <v>0.7463032061912659</v>
      </c>
    </row>
    <row r="190">
      <c r="A190">
        <f>HYPERLINK("https://stackoverflow.com/q/61531008", "61531008")</f>
        <v/>
      </c>
      <c r="B190" t="n">
        <v>0.7337788259958071</v>
      </c>
    </row>
    <row r="191">
      <c r="A191">
        <f>HYPERLINK("https://stackoverflow.com/q/61685518", "61685518")</f>
        <v/>
      </c>
      <c r="B191" t="n">
        <v>0.513451503990178</v>
      </c>
    </row>
    <row r="192">
      <c r="A192">
        <f>HYPERLINK("https://stackoverflow.com/q/61706612", "61706612")</f>
        <v/>
      </c>
      <c r="B192" t="n">
        <v>0.5636272141706925</v>
      </c>
    </row>
    <row r="193">
      <c r="A193">
        <f>HYPERLINK("https://stackoverflow.com/q/61782652", "61782652")</f>
        <v/>
      </c>
      <c r="B193" t="n">
        <v>0.6206699346405229</v>
      </c>
    </row>
    <row r="194">
      <c r="A194">
        <f>HYPERLINK("https://stackoverflow.com/q/61964967", "61964967")</f>
        <v/>
      </c>
      <c r="B194" t="n">
        <v>0.823852657004831</v>
      </c>
    </row>
    <row r="195">
      <c r="A195">
        <f>HYPERLINK("https://stackoverflow.com/q/62020069", "62020069")</f>
        <v/>
      </c>
      <c r="B195" t="n">
        <v>0.5409885895997006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