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0.25490287057659</v>
      </c>
    </row>
    <row r="3">
      <c r="A3">
        <f>HYPERLINK("https://stackoverflow.com/q/544097", "544097")</f>
        <v/>
      </c>
      <c r="B3" t="n">
        <v>0.5026525989508823</v>
      </c>
    </row>
    <row r="4">
      <c r="A4">
        <f>HYPERLINK("https://stackoverflow.com/q/2615337", "2615337")</f>
        <v/>
      </c>
      <c r="B4" t="n">
        <v>0.3387962962962963</v>
      </c>
    </row>
    <row r="5">
      <c r="A5">
        <f>HYPERLINK("https://stackoverflow.com/q/3016015", "3016015")</f>
        <v/>
      </c>
      <c r="B5" t="n">
        <v>0.7315997566909977</v>
      </c>
    </row>
    <row r="6">
      <c r="A6">
        <f>HYPERLINK("https://stackoverflow.com/q/3578981", "3578981")</f>
        <v/>
      </c>
      <c r="B6" t="n">
        <v>0.7185743623000433</v>
      </c>
    </row>
    <row r="7">
      <c r="A7">
        <f>HYPERLINK("https://stackoverflow.com/q/3990732", "3990732")</f>
        <v/>
      </c>
      <c r="B7" t="n">
        <v>0.5667735042735045</v>
      </c>
    </row>
    <row r="8">
      <c r="A8">
        <f>HYPERLINK("https://stackoverflow.com/q/4432075", "4432075")</f>
        <v/>
      </c>
      <c r="B8" t="n">
        <v>0.7262426900584796</v>
      </c>
    </row>
    <row r="9">
      <c r="A9">
        <f>HYPERLINK("https://stackoverflow.com/q/4439797", "4439797")</f>
        <v/>
      </c>
      <c r="B9" t="n">
        <v>0.5627096436058699</v>
      </c>
    </row>
    <row r="10">
      <c r="A10">
        <f>HYPERLINK("https://stackoverflow.com/q/6580311", "6580311")</f>
        <v/>
      </c>
      <c r="B10" t="n">
        <v>0.4633714596949891</v>
      </c>
    </row>
    <row r="11">
      <c r="A11">
        <f>HYPERLINK("https://stackoverflow.com/q/8640940", "8640940")</f>
        <v/>
      </c>
      <c r="B11" t="n">
        <v>0.7172720192580007</v>
      </c>
    </row>
    <row r="12">
      <c r="A12">
        <f>HYPERLINK("https://stackoverflow.com/q/9168994", "9168994")</f>
        <v/>
      </c>
      <c r="B12" t="n">
        <v>0.3423306389530408</v>
      </c>
    </row>
    <row r="13">
      <c r="A13">
        <f>HYPERLINK("https://stackoverflow.com/q/10690115", "10690115")</f>
        <v/>
      </c>
      <c r="B13" t="n">
        <v>0.3282539055643321</v>
      </c>
    </row>
    <row r="14">
      <c r="A14">
        <f>HYPERLINK("https://stackoverflow.com/q/10774183", "10774183")</f>
        <v/>
      </c>
      <c r="B14" t="n">
        <v>0.6439696485623003</v>
      </c>
    </row>
    <row r="15">
      <c r="A15">
        <f>HYPERLINK("https://stackoverflow.com/q/10898993", "10898993")</f>
        <v/>
      </c>
      <c r="B15" t="n">
        <v>0.3638838013838014</v>
      </c>
    </row>
    <row r="16">
      <c r="A16">
        <f>HYPERLINK("https://stackoverflow.com/q/11513122", "11513122")</f>
        <v/>
      </c>
      <c r="B16" t="n">
        <v>0.3452997489014438</v>
      </c>
    </row>
    <row r="17">
      <c r="A17">
        <f>HYPERLINK("https://stackoverflow.com/q/13561945", "13561945")</f>
        <v/>
      </c>
      <c r="B17" t="n">
        <v>0.3353468113083498</v>
      </c>
    </row>
    <row r="18">
      <c r="A18">
        <f>HYPERLINK("https://stackoverflow.com/q/16999224", "16999224")</f>
        <v/>
      </c>
      <c r="B18" t="n">
        <v>0.7552155371138776</v>
      </c>
    </row>
    <row r="19">
      <c r="A19">
        <f>HYPERLINK("https://stackoverflow.com/q/23265831", "23265831")</f>
        <v/>
      </c>
      <c r="B19" t="n">
        <v>0.2736363063744016</v>
      </c>
    </row>
    <row r="20">
      <c r="A20">
        <f>HYPERLINK("https://stackoverflow.com/q/30877737", "30877737")</f>
        <v/>
      </c>
      <c r="B20" t="n">
        <v>0.3244047619047619</v>
      </c>
    </row>
    <row r="21">
      <c r="A21">
        <f>HYPERLINK("https://stackoverflow.com/q/31335575", "31335575")</f>
        <v/>
      </c>
      <c r="B21" t="n">
        <v>0.4250192012288785</v>
      </c>
    </row>
    <row r="22">
      <c r="A22">
        <f>HYPERLINK("https://stackoverflow.com/q/31386733", "31386733")</f>
        <v/>
      </c>
      <c r="B22" t="n">
        <v>0.2838675213675213</v>
      </c>
    </row>
    <row r="23">
      <c r="A23">
        <f>HYPERLINK("https://stackoverflow.com/q/32723648", "32723648")</f>
        <v/>
      </c>
      <c r="B23" t="n">
        <v>0.4588515754560531</v>
      </c>
    </row>
    <row r="24">
      <c r="A24">
        <f>HYPERLINK("https://stackoverflow.com/q/33879085", "33879085")</f>
        <v/>
      </c>
      <c r="B24" t="n">
        <v>0.368473715651135</v>
      </c>
    </row>
    <row r="25">
      <c r="A25">
        <f>HYPERLINK("https://stackoverflow.com/q/34814017", "34814017")</f>
        <v/>
      </c>
      <c r="B25" t="n">
        <v>0.3454698857736241</v>
      </c>
    </row>
    <row r="26">
      <c r="A26">
        <f>HYPERLINK("https://stackoverflow.com/q/35066446", "35066446")</f>
        <v/>
      </c>
      <c r="B26" t="n">
        <v>0.2895029673590505</v>
      </c>
    </row>
    <row r="27">
      <c r="A27">
        <f>HYPERLINK("https://stackoverflow.com/q/35117639", "35117639")</f>
        <v/>
      </c>
      <c r="B27" t="n">
        <v>0.8708466241360979</v>
      </c>
    </row>
    <row r="28">
      <c r="A28">
        <f>HYPERLINK("https://stackoverflow.com/q/36986164", "36986164")</f>
        <v/>
      </c>
      <c r="B28" t="n">
        <v>0.5499672652450429</v>
      </c>
    </row>
    <row r="29">
      <c r="A29">
        <f>HYPERLINK("https://stackoverflow.com/q/37124035", "37124035")</f>
        <v/>
      </c>
      <c r="B29" t="n">
        <v>0.2610314491548906</v>
      </c>
    </row>
    <row r="30">
      <c r="A30">
        <f>HYPERLINK("https://stackoverflow.com/q/40233484", "40233484")</f>
        <v/>
      </c>
      <c r="B30" t="n">
        <v>0.3090483234714004</v>
      </c>
    </row>
    <row r="31">
      <c r="A31">
        <f>HYPERLINK("https://stackoverflow.com/q/40484940", "40484940")</f>
        <v/>
      </c>
      <c r="B31" t="n">
        <v>0.3940583954561591</v>
      </c>
    </row>
    <row r="32">
      <c r="A32">
        <f>HYPERLINK("https://stackoverflow.com/q/40605620", "40605620")</f>
        <v/>
      </c>
      <c r="B32" t="n">
        <v>0.4348257418909594</v>
      </c>
    </row>
    <row r="33">
      <c r="A33">
        <f>HYPERLINK("https://stackoverflow.com/q/41097730", "41097730")</f>
        <v/>
      </c>
      <c r="B33" t="n">
        <v>0.4789941338854383</v>
      </c>
    </row>
    <row r="34">
      <c r="A34">
        <f>HYPERLINK("https://stackoverflow.com/q/41904477", "41904477")</f>
        <v/>
      </c>
      <c r="B34" t="n">
        <v>0.3293288726682888</v>
      </c>
    </row>
    <row r="35">
      <c r="A35">
        <f>HYPERLINK("https://stackoverflow.com/q/41945601", "41945601")</f>
        <v/>
      </c>
      <c r="B35" t="n">
        <v>0.226216814159292</v>
      </c>
    </row>
    <row r="36">
      <c r="A36">
        <f>HYPERLINK("https://stackoverflow.com/q/42121564", "42121564")</f>
        <v/>
      </c>
      <c r="B36" t="n">
        <v>0.2716358024691359</v>
      </c>
    </row>
    <row r="37">
      <c r="A37">
        <f>HYPERLINK("https://stackoverflow.com/q/42577224", "42577224")</f>
        <v/>
      </c>
      <c r="B37" t="n">
        <v>0.5019746183883563</v>
      </c>
    </row>
    <row r="38">
      <c r="A38">
        <f>HYPERLINK("https://stackoverflow.com/q/42784576", "42784576")</f>
        <v/>
      </c>
      <c r="B38" t="n">
        <v>0.5859159779614324</v>
      </c>
    </row>
    <row r="39">
      <c r="A39">
        <f>HYPERLINK("https://stackoverflow.com/q/42835744", "42835744")</f>
        <v/>
      </c>
      <c r="B39" t="n">
        <v>0.4808929692404268</v>
      </c>
    </row>
    <row r="40">
      <c r="A40">
        <f>HYPERLINK("https://stackoverflow.com/q/42859142", "42859142")</f>
        <v/>
      </c>
      <c r="B40" t="n">
        <v>0.3179492291334396</v>
      </c>
    </row>
    <row r="41">
      <c r="A41">
        <f>HYPERLINK("https://stackoverflow.com/q/43919778", "43919778")</f>
        <v/>
      </c>
      <c r="B41" t="n">
        <v>0.184206058136376</v>
      </c>
    </row>
    <row r="42">
      <c r="A42">
        <f>HYPERLINK("https://stackoverflow.com/q/44394501", "44394501")</f>
        <v/>
      </c>
      <c r="B42" t="n">
        <v>0.4955572808833679</v>
      </c>
    </row>
    <row r="43">
      <c r="A43">
        <f>HYPERLINK("https://stackoverflow.com/q/44727285", "44727285")</f>
        <v/>
      </c>
      <c r="B43" t="n">
        <v>0.327169163545568</v>
      </c>
    </row>
    <row r="44">
      <c r="A44">
        <f>HYPERLINK("https://stackoverflow.com/q/44851076", "44851076")</f>
        <v/>
      </c>
      <c r="B44" t="n">
        <v>0.2704428826416779</v>
      </c>
    </row>
    <row r="45">
      <c r="A45">
        <f>HYPERLINK("https://stackoverflow.com/q/45145338", "45145338")</f>
        <v/>
      </c>
      <c r="B45" t="n">
        <v>0.5388898581065363</v>
      </c>
    </row>
    <row r="46">
      <c r="A46">
        <f>HYPERLINK("https://stackoverflow.com/q/45209796", "45209796")</f>
        <v/>
      </c>
      <c r="B46" t="n">
        <v>0.4455409356725146</v>
      </c>
    </row>
    <row r="47">
      <c r="A47">
        <f>HYPERLINK("https://stackoverflow.com/q/45565228", "45565228")</f>
        <v/>
      </c>
      <c r="B47" t="n">
        <v>0.3304907887161773</v>
      </c>
    </row>
    <row r="48">
      <c r="A48">
        <f>HYPERLINK("https://stackoverflow.com/q/45751896", "45751896")</f>
        <v/>
      </c>
      <c r="B48" t="n">
        <v>0.4136269276393832</v>
      </c>
    </row>
    <row r="49">
      <c r="A49">
        <f>HYPERLINK("https://stackoverflow.com/q/45766911", "45766911")</f>
        <v/>
      </c>
      <c r="B49" t="n">
        <v>0.2910223367697595</v>
      </c>
    </row>
    <row r="50">
      <c r="A50">
        <f>HYPERLINK("https://stackoverflow.com/q/46236405", "46236405")</f>
        <v/>
      </c>
      <c r="B50" t="n">
        <v>0.3693406484776592</v>
      </c>
    </row>
    <row r="51">
      <c r="A51">
        <f>HYPERLINK("https://stackoverflow.com/q/46647682", "46647682")</f>
        <v/>
      </c>
      <c r="B51" t="n">
        <v>0.5271464646464645</v>
      </c>
    </row>
    <row r="52">
      <c r="A52">
        <f>HYPERLINK("https://stackoverflow.com/q/46684369", "46684369")</f>
        <v/>
      </c>
      <c r="B52" t="n">
        <v>0.4742983963344788</v>
      </c>
    </row>
    <row r="53">
      <c r="A53">
        <f>HYPERLINK("https://stackoverflow.com/q/47515082", "47515082")</f>
        <v/>
      </c>
      <c r="B53" t="n">
        <v>0.226216814159292</v>
      </c>
    </row>
    <row r="54">
      <c r="A54">
        <f>HYPERLINK("https://stackoverflow.com/q/47820964", "47820964")</f>
        <v/>
      </c>
      <c r="B54" t="n">
        <v>0.4029558404558404</v>
      </c>
    </row>
    <row r="55">
      <c r="A55">
        <f>HYPERLINK("https://stackoverflow.com/q/48315396", "48315396")</f>
        <v/>
      </c>
      <c r="B55" t="n">
        <v>0.3405442312816413</v>
      </c>
    </row>
    <row r="56">
      <c r="A56">
        <f>HYPERLINK("https://stackoverflow.com/q/48642274", "48642274")</f>
        <v/>
      </c>
      <c r="B56" t="n">
        <v>0.3160168195718654</v>
      </c>
    </row>
    <row r="57">
      <c r="A57">
        <f>HYPERLINK("https://stackoverflow.com/q/48869897", "48869897")</f>
        <v/>
      </c>
      <c r="B57" t="n">
        <v>0.3679402950668512</v>
      </c>
    </row>
    <row r="58">
      <c r="A58">
        <f>HYPERLINK("https://stackoverflow.com/q/49097763", "49097763")</f>
        <v/>
      </c>
      <c r="B58" t="n">
        <v>0.6019762179857501</v>
      </c>
    </row>
    <row r="59">
      <c r="A59">
        <f>HYPERLINK("https://stackoverflow.com/q/49509195", "49509195")</f>
        <v/>
      </c>
      <c r="B59" t="n">
        <v>0.3276775486827033</v>
      </c>
    </row>
    <row r="60">
      <c r="A60">
        <f>HYPERLINK("https://stackoverflow.com/q/49565318", "49565318")</f>
        <v/>
      </c>
      <c r="B60" t="n">
        <v>0.4414042498719917</v>
      </c>
    </row>
    <row r="61">
      <c r="A61">
        <f>HYPERLINK("https://stackoverflow.com/q/50036821", "50036821")</f>
        <v/>
      </c>
      <c r="B61" t="n">
        <v>0.2191589684372594</v>
      </c>
    </row>
    <row r="62">
      <c r="A62">
        <f>HYPERLINK("https://stackoverflow.com/q/50171963", "50171963")</f>
        <v/>
      </c>
      <c r="B62" t="n">
        <v>0.3561189201249442</v>
      </c>
    </row>
    <row r="63">
      <c r="A63">
        <f>HYPERLINK("https://stackoverflow.com/q/50211166", "50211166")</f>
        <v/>
      </c>
      <c r="B63" t="n">
        <v>0.4947872490811422</v>
      </c>
    </row>
    <row r="64">
      <c r="A64">
        <f>HYPERLINK("https://stackoverflow.com/q/50303866", "50303866")</f>
        <v/>
      </c>
      <c r="B64" t="n">
        <v>0.644589552238806</v>
      </c>
    </row>
    <row r="65">
      <c r="A65">
        <f>HYPERLINK("https://stackoverflow.com/q/50339104", "50339104")</f>
        <v/>
      </c>
      <c r="B65" t="n">
        <v>0.441760543038706</v>
      </c>
    </row>
    <row r="66">
      <c r="A66">
        <f>HYPERLINK("https://stackoverflow.com/q/50490209", "50490209")</f>
        <v/>
      </c>
      <c r="B66" t="n">
        <v>0.2435436634717785</v>
      </c>
    </row>
    <row r="67">
      <c r="A67">
        <f>HYPERLINK("https://stackoverflow.com/q/50945866", "50945866")</f>
        <v/>
      </c>
      <c r="B67" t="n">
        <v>0.7645202020202021</v>
      </c>
    </row>
    <row r="68">
      <c r="A68">
        <f>HYPERLINK("https://stackoverflow.com/q/51352351", "51352351")</f>
        <v/>
      </c>
      <c r="B68" t="n">
        <v>0.4060448577680526</v>
      </c>
    </row>
    <row r="69">
      <c r="A69">
        <f>HYPERLINK("https://stackoverflow.com/q/51592581", "51592581")</f>
        <v/>
      </c>
      <c r="B69" t="n">
        <v>0.3958333333333334</v>
      </c>
    </row>
    <row r="70">
      <c r="A70">
        <f>HYPERLINK("https://stackoverflow.com/q/51666283", "51666283")</f>
        <v/>
      </c>
      <c r="B70" t="n">
        <v>0.3882033857892228</v>
      </c>
    </row>
    <row r="71">
      <c r="A71">
        <f>HYPERLINK("https://stackoverflow.com/q/51847630", "51847630")</f>
        <v/>
      </c>
      <c r="B71" t="n">
        <v>0.4687893081761005</v>
      </c>
    </row>
    <row r="72">
      <c r="A72">
        <f>HYPERLINK("https://stackoverflow.com/q/51977391", "51977391")</f>
        <v/>
      </c>
      <c r="B72" t="n">
        <v>0.7579954954954955</v>
      </c>
    </row>
    <row r="73">
      <c r="A73">
        <f>HYPERLINK("https://stackoverflow.com/q/52144189", "52144189")</f>
        <v/>
      </c>
      <c r="B73" t="n">
        <v>0.4889116575591985</v>
      </c>
    </row>
    <row r="74">
      <c r="A74">
        <f>HYPERLINK("https://stackoverflow.com/q/52242599", "52242599")</f>
        <v/>
      </c>
      <c r="B74" t="n">
        <v>0.4300213675213677</v>
      </c>
    </row>
    <row r="75">
      <c r="A75">
        <f>HYPERLINK("https://stackoverflow.com/q/52648963", "52648963")</f>
        <v/>
      </c>
      <c r="B75" t="n">
        <v>0.4168266769073221</v>
      </c>
    </row>
    <row r="76">
      <c r="A76">
        <f>HYPERLINK("https://stackoverflow.com/q/52897466", "52897466")</f>
        <v/>
      </c>
      <c r="B76" t="n">
        <v>0.4285130718954249</v>
      </c>
    </row>
    <row r="77">
      <c r="A77">
        <f>HYPERLINK("https://stackoverflow.com/q/53670395", "53670395")</f>
        <v/>
      </c>
      <c r="B77" t="n">
        <v>0.3009316985314492</v>
      </c>
    </row>
    <row r="78">
      <c r="A78">
        <f>HYPERLINK("https://stackoverflow.com/q/53820097", "53820097")</f>
        <v/>
      </c>
      <c r="B78" t="n">
        <v>0.5340717452057435</v>
      </c>
    </row>
    <row r="79">
      <c r="A79">
        <f>HYPERLINK("https://stackoverflow.com/q/54446465", "54446465")</f>
        <v/>
      </c>
      <c r="B79" t="n">
        <v>0.3130525416917822</v>
      </c>
    </row>
    <row r="80">
      <c r="A80">
        <f>HYPERLINK("https://stackoverflow.com/q/54841101", "54841101")</f>
        <v/>
      </c>
      <c r="B80" t="n">
        <v>0.2372815230961298</v>
      </c>
    </row>
    <row r="81">
      <c r="A81">
        <f>HYPERLINK("https://stackoverflow.com/q/54980076", "54980076")</f>
        <v/>
      </c>
      <c r="B81" t="n">
        <v>0.3495870870870871</v>
      </c>
    </row>
    <row r="82">
      <c r="A82">
        <f>HYPERLINK("https://stackoverflow.com/q/55010153", "55010153")</f>
        <v/>
      </c>
      <c r="B82" t="n">
        <v>0.6943903318903318</v>
      </c>
    </row>
    <row r="83">
      <c r="A83">
        <f>HYPERLINK("https://stackoverflow.com/q/55617000", "55617000")</f>
        <v/>
      </c>
      <c r="B83" t="n">
        <v>0.2111520534139582</v>
      </c>
    </row>
    <row r="84">
      <c r="A84">
        <f>HYPERLINK("https://stackoverflow.com/q/55875490", "55875490")</f>
        <v/>
      </c>
      <c r="B84" t="n">
        <v>0.3252118644067797</v>
      </c>
    </row>
    <row r="85">
      <c r="A85">
        <f>HYPERLINK("https://stackoverflow.com/q/56116677", "56116677")</f>
        <v/>
      </c>
      <c r="B85" t="n">
        <v>0.3908524904214558</v>
      </c>
    </row>
    <row r="86">
      <c r="A86">
        <f>HYPERLINK("https://stackoverflow.com/q/56128042", "56128042")</f>
        <v/>
      </c>
      <c r="B86" t="n">
        <v>0.3097110664881749</v>
      </c>
    </row>
    <row r="87">
      <c r="A87">
        <f>HYPERLINK("https://stackoverflow.com/q/56295166", "56295166")</f>
        <v/>
      </c>
      <c r="B87" t="n">
        <v>0.3322294880393472</v>
      </c>
    </row>
    <row r="88">
      <c r="A88">
        <f>HYPERLINK("https://stackoverflow.com/q/56377658", "56377658")</f>
        <v/>
      </c>
      <c r="B88" t="n">
        <v>0.5563271604938272</v>
      </c>
    </row>
    <row r="89">
      <c r="A89">
        <f>HYPERLINK("https://stackoverflow.com/q/56674480", "56674480")</f>
        <v/>
      </c>
      <c r="B89" t="n">
        <v>0.4403367226643087</v>
      </c>
    </row>
    <row r="90">
      <c r="A90">
        <f>HYPERLINK("https://stackoverflow.com/q/56675025", "56675025")</f>
        <v/>
      </c>
      <c r="B90" t="n">
        <v>0.3971475507765829</v>
      </c>
    </row>
    <row r="91">
      <c r="A91">
        <f>HYPERLINK("https://stackoverflow.com/q/57085012", "57085012")</f>
        <v/>
      </c>
      <c r="B91" t="n">
        <v>0.3074625791594703</v>
      </c>
    </row>
    <row r="92">
      <c r="A92">
        <f>HYPERLINK("https://stackoverflow.com/q/57089313", "57089313")</f>
        <v/>
      </c>
      <c r="B92" t="n">
        <v>0.2305526680526681</v>
      </c>
    </row>
    <row r="93">
      <c r="A93">
        <f>HYPERLINK("https://stackoverflow.com/q/57211188", "57211188")</f>
        <v/>
      </c>
      <c r="B93" t="n">
        <v>0.5311126804770873</v>
      </c>
    </row>
    <row r="94">
      <c r="A94">
        <f>HYPERLINK("https://stackoverflow.com/q/57303807", "57303807")</f>
        <v/>
      </c>
      <c r="B94" t="n">
        <v>0.4163122243226213</v>
      </c>
    </row>
    <row r="95">
      <c r="A95">
        <f>HYPERLINK("https://stackoverflow.com/q/57676928", "57676928")</f>
        <v/>
      </c>
      <c r="B95" t="n">
        <v>0.3293288726682888</v>
      </c>
    </row>
    <row r="96">
      <c r="A96">
        <f>HYPERLINK("https://stackoverflow.com/q/57775673", "57775673")</f>
        <v/>
      </c>
      <c r="B96" t="n">
        <v>0.3979866494401377</v>
      </c>
    </row>
    <row r="97">
      <c r="A97">
        <f>HYPERLINK("https://stackoverflow.com/q/57806521", "57806521")</f>
        <v/>
      </c>
      <c r="B97" t="n">
        <v>0.5412920700783772</v>
      </c>
    </row>
    <row r="98">
      <c r="A98">
        <f>HYPERLINK("https://stackoverflow.com/q/57836593", "57836593")</f>
        <v/>
      </c>
      <c r="B98" t="n">
        <v>0.55847423510467</v>
      </c>
    </row>
    <row r="99">
      <c r="A99">
        <f>HYPERLINK("https://stackoverflow.com/q/57910501", "57910501")</f>
        <v/>
      </c>
      <c r="B99" t="n">
        <v>0.3093935710426797</v>
      </c>
    </row>
    <row r="100">
      <c r="A100">
        <f>HYPERLINK("https://stackoverflow.com/q/57931047", "57931047")</f>
        <v/>
      </c>
      <c r="B100" t="n">
        <v>0.3617700729927008</v>
      </c>
    </row>
    <row r="101">
      <c r="A101">
        <f>HYPERLINK("https://stackoverflow.com/q/58097200", "58097200")</f>
        <v/>
      </c>
      <c r="B101" t="n">
        <v>0.3447490498546837</v>
      </c>
    </row>
    <row r="102">
      <c r="A102">
        <f>HYPERLINK("https://stackoverflow.com/q/58116800", "58116800")</f>
        <v/>
      </c>
      <c r="B102" t="n">
        <v>0.2141076516076516</v>
      </c>
    </row>
    <row r="103">
      <c r="A103">
        <f>HYPERLINK("https://stackoverflow.com/q/58344651", "58344651")</f>
        <v/>
      </c>
      <c r="B103" t="n">
        <v>0.4025267737617135</v>
      </c>
    </row>
    <row r="104">
      <c r="A104">
        <f>HYPERLINK("https://stackoverflow.com/q/58542085", "58542085")</f>
        <v/>
      </c>
      <c r="B104" t="n">
        <v>0.229935601691657</v>
      </c>
    </row>
    <row r="105">
      <c r="A105">
        <f>HYPERLINK("https://stackoverflow.com/q/58561304", "58561304")</f>
        <v/>
      </c>
      <c r="B105" t="n">
        <v>0.3765472078295911</v>
      </c>
    </row>
    <row r="106">
      <c r="A106">
        <f>HYPERLINK("https://stackoverflow.com/q/58613452", "58613452")</f>
        <v/>
      </c>
      <c r="B106" t="n">
        <v>0.4691666666666667</v>
      </c>
    </row>
    <row r="107">
      <c r="A107">
        <f>HYPERLINK("https://stackoverflow.com/q/58626811", "58626811")</f>
        <v/>
      </c>
      <c r="B107" t="n">
        <v>0.4480218855218854</v>
      </c>
    </row>
    <row r="108">
      <c r="A108">
        <f>HYPERLINK("https://stackoverflow.com/q/59062331", "59062331")</f>
        <v/>
      </c>
      <c r="B108" t="n">
        <v>0.2274673202614379</v>
      </c>
    </row>
    <row r="109">
      <c r="A109">
        <f>HYPERLINK("https://stackoverflow.com/q/59249246", "59249246")</f>
        <v/>
      </c>
      <c r="B109" t="n">
        <v>0.218350540806293</v>
      </c>
    </row>
    <row r="110">
      <c r="A110">
        <f>HYPERLINK("https://stackoverflow.com/q/59402662", "59402662")</f>
        <v/>
      </c>
      <c r="B110" t="n">
        <v>0.3615602542841349</v>
      </c>
    </row>
    <row r="111">
      <c r="A111">
        <f>HYPERLINK("https://stackoverflow.com/q/59475173", "59475173")</f>
        <v/>
      </c>
      <c r="B111" t="n">
        <v>0.5281909033679572</v>
      </c>
    </row>
    <row r="112">
      <c r="A112">
        <f>HYPERLINK("https://stackoverflow.com/q/59496809", "59496809")</f>
        <v/>
      </c>
      <c r="B112" t="n">
        <v>0.3819938710952946</v>
      </c>
    </row>
    <row r="113">
      <c r="A113">
        <f>HYPERLINK("https://stackoverflow.com/q/59798677", "59798677")</f>
        <v/>
      </c>
      <c r="B113" t="n">
        <v>0.4833819714656291</v>
      </c>
    </row>
    <row r="114">
      <c r="A114">
        <f>HYPERLINK("https://stackoverflow.com/q/59947680", "59947680")</f>
        <v/>
      </c>
      <c r="B114" t="n">
        <v>0.4969569288389513</v>
      </c>
    </row>
    <row r="115">
      <c r="A115">
        <f>HYPERLINK("https://stackoverflow.com/q/59985750", "59985750")</f>
        <v/>
      </c>
      <c r="B115" t="n">
        <v>0.4649024024024023</v>
      </c>
    </row>
    <row r="116">
      <c r="A116">
        <f>HYPERLINK("https://stackoverflow.com/q/60063934", "60063934")</f>
        <v/>
      </c>
      <c r="B116" t="n">
        <v>0.2864112076245627</v>
      </c>
    </row>
    <row r="117">
      <c r="A117">
        <f>HYPERLINK("https://stackoverflow.com/q/60176349", "60176349")</f>
        <v/>
      </c>
      <c r="B117" t="n">
        <v>0.4256512868801005</v>
      </c>
    </row>
    <row r="118">
      <c r="A118">
        <f>HYPERLINK("https://stackoverflow.com/q/60177700", "60177700")</f>
        <v/>
      </c>
      <c r="B118" t="n">
        <v>0.3196428571428572</v>
      </c>
    </row>
    <row r="119">
      <c r="A119">
        <f>HYPERLINK("https://stackoverflow.com/q/60211732", "60211732")</f>
        <v/>
      </c>
      <c r="B119" t="n">
        <v>0.4051156830146855</v>
      </c>
    </row>
    <row r="120">
      <c r="A120">
        <f>HYPERLINK("https://stackoverflow.com/q/60551702", "60551702")</f>
        <v/>
      </c>
      <c r="B120" t="n">
        <v>0.5161741214057507</v>
      </c>
    </row>
    <row r="121">
      <c r="A121">
        <f>HYPERLINK("https://stackoverflow.com/q/60594954", "60594954")</f>
        <v/>
      </c>
      <c r="B121" t="n">
        <v>0.3704049198452183</v>
      </c>
    </row>
    <row r="122">
      <c r="A122">
        <f>HYPERLINK("https://stackoverflow.com/q/60736675", "60736675")</f>
        <v/>
      </c>
      <c r="B122" t="n">
        <v>0.422101798330122</v>
      </c>
    </row>
    <row r="123">
      <c r="A123">
        <f>HYPERLINK("https://stackoverflow.com/q/60881303", "60881303")</f>
        <v/>
      </c>
      <c r="B123" t="n">
        <v>0.4426169590643275</v>
      </c>
    </row>
    <row r="124">
      <c r="A124">
        <f>HYPERLINK("https://stackoverflow.com/q/61350573", "61350573")</f>
        <v/>
      </c>
      <c r="B124" t="n">
        <v>0.6148114355231145</v>
      </c>
    </row>
    <row r="125">
      <c r="A125">
        <f>HYPERLINK("https://stackoverflow.com/q/61402700", "61402700")</f>
        <v/>
      </c>
      <c r="B125" t="n">
        <v>0.3293288726682888</v>
      </c>
    </row>
    <row r="126">
      <c r="A126">
        <f>HYPERLINK("https://stackoverflow.com/q/61548727", "61548727")</f>
        <v/>
      </c>
      <c r="B126" t="n">
        <v>0.3961553945249598</v>
      </c>
    </row>
    <row r="127">
      <c r="A127">
        <f>HYPERLINK("https://stackoverflow.com/q/61588758", "61588758")</f>
        <v/>
      </c>
      <c r="B127" t="n">
        <v>0.6563175529615219</v>
      </c>
    </row>
    <row r="128">
      <c r="A128">
        <f>HYPERLINK("https://stackoverflow.com/q/61656958", "61656958")</f>
        <v/>
      </c>
      <c r="B128" t="n">
        <v>0.7228469640644362</v>
      </c>
    </row>
    <row r="129">
      <c r="A129">
        <f>HYPERLINK("https://stackoverflow.com/q/61734639", "61734639")</f>
        <v/>
      </c>
      <c r="B129" t="n">
        <v>0.5917280232039268</v>
      </c>
    </row>
    <row r="130">
      <c r="A130">
        <f>HYPERLINK("https://stackoverflow.com/q/61817845", "61817845")</f>
        <v/>
      </c>
      <c r="B130" t="n">
        <v>0.3487935928629359</v>
      </c>
    </row>
    <row r="131">
      <c r="A131">
        <f>HYPERLINK("https://stackoverflow.com/q/62078382", "62078382")</f>
        <v/>
      </c>
      <c r="B131" t="n">
        <v>0.2596567527123082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