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9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HYPERLINK("https://stackoverflow.com/q/6645196", "6645196")</f>
        <v/>
      </c>
      <c r="B2" t="n">
        <v>0.4193155784650632</v>
      </c>
    </row>
    <row r="3">
      <c r="A3">
        <f>HYPERLINK("https://stackoverflow.com/q/10586848", "10586848")</f>
        <v/>
      </c>
      <c r="B3" t="n">
        <v>0.3946470937129301</v>
      </c>
    </row>
    <row r="4">
      <c r="A4">
        <f>HYPERLINK("https://stackoverflow.com/q/14530767", "14530767")</f>
        <v/>
      </c>
      <c r="B4" t="n">
        <v>0.3512864823348694</v>
      </c>
    </row>
    <row r="5">
      <c r="A5">
        <f>HYPERLINK("https://stackoverflow.com/q/16152727", "16152727")</f>
        <v/>
      </c>
      <c r="B5" t="n">
        <v>0.5271464646464645</v>
      </c>
    </row>
    <row r="6">
      <c r="A6">
        <f>HYPERLINK("https://stackoverflow.com/q/16567269", "16567269")</f>
        <v/>
      </c>
      <c r="B6" t="n">
        <v>0.3488749555318393</v>
      </c>
    </row>
    <row r="7">
      <c r="A7">
        <f>HYPERLINK("https://stackoverflow.com/q/18440385", "18440385")</f>
        <v/>
      </c>
      <c r="B7" t="n">
        <v>0.3015502535730752</v>
      </c>
    </row>
    <row r="8">
      <c r="A8">
        <f>HYPERLINK("https://stackoverflow.com/q/26779046", "26779046")</f>
        <v/>
      </c>
      <c r="B8" t="n">
        <v>0.3744953863898501</v>
      </c>
    </row>
    <row r="9">
      <c r="A9">
        <f>HYPERLINK("https://stackoverflow.com/q/29308113", "29308113")</f>
        <v/>
      </c>
      <c r="B9" t="n">
        <v>0.5578314659197012</v>
      </c>
    </row>
    <row r="10">
      <c r="A10">
        <f>HYPERLINK("https://stackoverflow.com/q/30025388", "30025388")</f>
        <v/>
      </c>
      <c r="B10" t="n">
        <v>0.3994644153957879</v>
      </c>
    </row>
    <row r="11">
      <c r="A11">
        <f>HYPERLINK("https://stackoverflow.com/q/32706271", "32706271")</f>
        <v/>
      </c>
      <c r="B11" t="n">
        <v>0.4093013468013467</v>
      </c>
    </row>
    <row r="12">
      <c r="A12">
        <f>HYPERLINK("https://stackoverflow.com/q/32726040", "32726040")</f>
        <v/>
      </c>
      <c r="B12" t="n">
        <v>0.5792577413479052</v>
      </c>
    </row>
    <row r="13">
      <c r="A13">
        <f>HYPERLINK("https://stackoverflow.com/q/32971342", "32971342")</f>
        <v/>
      </c>
      <c r="B13" t="n">
        <v>0.4285508083140878</v>
      </c>
    </row>
    <row r="14">
      <c r="A14">
        <f>HYPERLINK("https://stackoverflow.com/q/33086501", "33086501")</f>
        <v/>
      </c>
      <c r="B14" t="n">
        <v>0.6689636064636065</v>
      </c>
    </row>
    <row r="15">
      <c r="A15">
        <f>HYPERLINK("https://stackoverflow.com/q/36257435", "36257435")</f>
        <v/>
      </c>
      <c r="B15" t="n">
        <v>0.2471100759144237</v>
      </c>
    </row>
    <row r="16">
      <c r="A16">
        <f>HYPERLINK("https://stackoverflow.com/q/37816734", "37816734")</f>
        <v/>
      </c>
      <c r="B16" t="n">
        <v>0.3025713966979027</v>
      </c>
    </row>
    <row r="17">
      <c r="A17">
        <f>HYPERLINK("https://stackoverflow.com/q/38112943", "38112943")</f>
        <v/>
      </c>
      <c r="B17" t="n">
        <v>0.3468137254901961</v>
      </c>
    </row>
    <row r="18">
      <c r="A18">
        <f>HYPERLINK("https://stackoverflow.com/q/39104959", "39104959")</f>
        <v/>
      </c>
      <c r="B18" t="n">
        <v>0.2740127175368139</v>
      </c>
    </row>
    <row r="19">
      <c r="A19">
        <f>HYPERLINK("https://stackoverflow.com/q/39471301", "39471301")</f>
        <v/>
      </c>
      <c r="B19" t="n">
        <v>0.5136599511599511</v>
      </c>
    </row>
    <row r="20">
      <c r="A20">
        <f>HYPERLINK("https://stackoverflow.com/q/41174301", "41174301")</f>
        <v/>
      </c>
      <c r="B20" t="n">
        <v>0.425549095607235</v>
      </c>
    </row>
    <row r="21">
      <c r="A21">
        <f>HYPERLINK("https://stackoverflow.com/q/41233968", "41233968")</f>
        <v/>
      </c>
      <c r="B21" t="n">
        <v>0.5175264550264551</v>
      </c>
    </row>
    <row r="22">
      <c r="A22">
        <f>HYPERLINK("https://stackoverflow.com/q/41277345", "41277345")</f>
        <v/>
      </c>
      <c r="B22" t="n">
        <v>0.4342948717948718</v>
      </c>
    </row>
    <row r="23">
      <c r="A23">
        <f>HYPERLINK("https://stackoverflow.com/q/41980071", "41980071")</f>
        <v/>
      </c>
      <c r="B23" t="n">
        <v>0.3986048122952885</v>
      </c>
    </row>
    <row r="24">
      <c r="A24">
        <f>HYPERLINK("https://stackoverflow.com/q/42996482", "42996482")</f>
        <v/>
      </c>
      <c r="B24" t="n">
        <v>0.4099074074074075</v>
      </c>
    </row>
    <row r="25">
      <c r="A25">
        <f>HYPERLINK("https://stackoverflow.com/q/43008145", "43008145")</f>
        <v/>
      </c>
      <c r="B25" t="n">
        <v>0.5962526205450734</v>
      </c>
    </row>
    <row r="26">
      <c r="A26">
        <f>HYPERLINK("https://stackoverflow.com/q/43066045", "43066045")</f>
        <v/>
      </c>
      <c r="B26" t="n">
        <v>0.2572902259105579</v>
      </c>
    </row>
    <row r="27">
      <c r="A27">
        <f>HYPERLINK("https://stackoverflow.com/q/43212275", "43212275")</f>
        <v/>
      </c>
      <c r="B27" t="n">
        <v>0.4922693920335429</v>
      </c>
    </row>
    <row r="28">
      <c r="A28">
        <f>HYPERLINK("https://stackoverflow.com/q/43213661", "43213661")</f>
        <v/>
      </c>
      <c r="B28" t="n">
        <v>0.2499435411020777</v>
      </c>
    </row>
    <row r="29">
      <c r="A29">
        <f>HYPERLINK("https://stackoverflow.com/q/43667724", "43667724")</f>
        <v/>
      </c>
      <c r="B29" t="n">
        <v>0.3459694382578569</v>
      </c>
    </row>
    <row r="30">
      <c r="A30">
        <f>HYPERLINK("https://stackoverflow.com/q/43737787", "43737787")</f>
        <v/>
      </c>
      <c r="B30" t="n">
        <v>0.3997381966631168</v>
      </c>
    </row>
    <row r="31">
      <c r="A31">
        <f>HYPERLINK("https://stackoverflow.com/q/43778494", "43778494")</f>
        <v/>
      </c>
      <c r="B31" t="n">
        <v>0.3462386742966143</v>
      </c>
    </row>
    <row r="32">
      <c r="A32">
        <f>HYPERLINK("https://stackoverflow.com/q/44335833", "44335833")</f>
        <v/>
      </c>
      <c r="B32" t="n">
        <v>0.2567483660130719</v>
      </c>
    </row>
    <row r="33">
      <c r="A33">
        <f>HYPERLINK("https://stackoverflow.com/q/44418891", "44418891")</f>
        <v/>
      </c>
      <c r="B33" t="n">
        <v>0.3064381827871036</v>
      </c>
    </row>
    <row r="34">
      <c r="A34">
        <f>HYPERLINK("https://stackoverflow.com/q/44425720", "44425720")</f>
        <v/>
      </c>
      <c r="B34" t="n">
        <v>0.4750541125541123</v>
      </c>
    </row>
    <row r="35">
      <c r="A35">
        <f>HYPERLINK("https://stackoverflow.com/q/44912604", "44912604")</f>
        <v/>
      </c>
      <c r="B35" t="n">
        <v>0.226216814159292</v>
      </c>
    </row>
    <row r="36">
      <c r="A36">
        <f>HYPERLINK("https://stackoverflow.com/q/45545220", "45545220")</f>
        <v/>
      </c>
      <c r="B36" t="n">
        <v>0.6029040404040403</v>
      </c>
    </row>
    <row r="37">
      <c r="A37">
        <f>HYPERLINK("https://stackoverflow.com/q/45709701", "45709701")</f>
        <v/>
      </c>
      <c r="B37" t="n">
        <v>0.5823735320686542</v>
      </c>
    </row>
    <row r="38">
      <c r="A38">
        <f>HYPERLINK("https://stackoverflow.com/q/45722513", "45722513")</f>
        <v/>
      </c>
      <c r="B38" t="n">
        <v>0.4217592592592594</v>
      </c>
    </row>
    <row r="39">
      <c r="A39">
        <f>HYPERLINK("https://stackoverflow.com/q/45723760", "45723760")</f>
        <v/>
      </c>
      <c r="B39" t="n">
        <v>0.662278883360973</v>
      </c>
    </row>
    <row r="40">
      <c r="A40">
        <f>HYPERLINK("https://stackoverflow.com/q/45909358", "45909358")</f>
        <v/>
      </c>
      <c r="B40" t="n">
        <v>0.3925165837479269</v>
      </c>
    </row>
    <row r="41">
      <c r="A41">
        <f>HYPERLINK("https://stackoverflow.com/q/45941854", "45941854")</f>
        <v/>
      </c>
      <c r="B41" t="n">
        <v>0.4600975975975975</v>
      </c>
    </row>
    <row r="42">
      <c r="A42">
        <f>HYPERLINK("https://stackoverflow.com/q/46514457", "46514457")</f>
        <v/>
      </c>
      <c r="B42" t="n">
        <v>0.3077276064610867</v>
      </c>
    </row>
    <row r="43">
      <c r="A43">
        <f>HYPERLINK("https://stackoverflow.com/q/46738962", "46738962")</f>
        <v/>
      </c>
      <c r="B43" t="n">
        <v>0.4306732580037663</v>
      </c>
    </row>
    <row r="44">
      <c r="A44">
        <f>HYPERLINK("https://stackoverflow.com/q/46776955", "46776955")</f>
        <v/>
      </c>
      <c r="B44" t="n">
        <v>0.1741207951070336</v>
      </c>
    </row>
    <row r="45">
      <c r="A45">
        <f>HYPERLINK("https://stackoverflow.com/q/46798556", "46798556")</f>
        <v/>
      </c>
      <c r="B45" t="n">
        <v>0.6365740740740741</v>
      </c>
    </row>
    <row r="46">
      <c r="A46">
        <f>HYPERLINK("https://stackoverflow.com/q/46803436", "46803436")</f>
        <v/>
      </c>
      <c r="B46" t="n">
        <v>0.4893495428096427</v>
      </c>
    </row>
    <row r="47">
      <c r="A47">
        <f>HYPERLINK("https://stackoverflow.com/q/47057239", "47057239")</f>
        <v/>
      </c>
      <c r="B47" t="n">
        <v>0.3562267410951622</v>
      </c>
    </row>
    <row r="48">
      <c r="A48">
        <f>HYPERLINK("https://stackoverflow.com/q/47087186", "47087186")</f>
        <v/>
      </c>
      <c r="B48" t="n">
        <v>0.4366569045083422</v>
      </c>
    </row>
    <row r="49">
      <c r="A49">
        <f>HYPERLINK("https://stackoverflow.com/q/47564757", "47564757")</f>
        <v/>
      </c>
      <c r="B49" t="n">
        <v>0.5425838574423479</v>
      </c>
    </row>
    <row r="50">
      <c r="A50">
        <f>HYPERLINK("https://stackoverflow.com/q/47731051", "47731051")</f>
        <v/>
      </c>
      <c r="B50" t="n">
        <v>0.4698433294886582</v>
      </c>
    </row>
    <row r="51">
      <c r="A51">
        <f>HYPERLINK("https://stackoverflow.com/q/47764200", "47764200")</f>
        <v/>
      </c>
      <c r="B51" t="n">
        <v>0.4041370106761566</v>
      </c>
    </row>
    <row r="52">
      <c r="A52">
        <f>HYPERLINK("https://stackoverflow.com/q/48426028", "48426028")</f>
        <v/>
      </c>
      <c r="B52" t="n">
        <v>0.2395052260849807</v>
      </c>
    </row>
    <row r="53">
      <c r="A53">
        <f>HYPERLINK("https://stackoverflow.com/q/48752410", "48752410")</f>
        <v/>
      </c>
      <c r="B53" t="n">
        <v>0.4532463694697738</v>
      </c>
    </row>
    <row r="54">
      <c r="A54">
        <f>HYPERLINK("https://stackoverflow.com/q/48875608", "48875608")</f>
        <v/>
      </c>
      <c r="B54" t="n">
        <v>0.4940619967793882</v>
      </c>
    </row>
    <row r="55">
      <c r="A55">
        <f>HYPERLINK("https://stackoverflow.com/q/49020892", "49020892")</f>
        <v/>
      </c>
      <c r="B55" t="n">
        <v>0.5997759856630822</v>
      </c>
    </row>
    <row r="56">
      <c r="A56">
        <f>HYPERLINK("https://stackoverflow.com/q/49242888", "49242888")</f>
        <v/>
      </c>
      <c r="B56" t="n">
        <v>0.4217652620205295</v>
      </c>
    </row>
    <row r="57">
      <c r="A57">
        <f>HYPERLINK("https://stackoverflow.com/q/49439737", "49439737")</f>
        <v/>
      </c>
      <c r="B57" t="n">
        <v>0.5352153188691651</v>
      </c>
    </row>
    <row r="58">
      <c r="A58">
        <f>HYPERLINK("https://stackoverflow.com/q/49517238", "49517238")</f>
        <v/>
      </c>
      <c r="B58" t="n">
        <v>0.3646966304116016</v>
      </c>
    </row>
    <row r="59">
      <c r="A59">
        <f>HYPERLINK("https://stackoverflow.com/q/49740870", "49740870")</f>
        <v/>
      </c>
      <c r="B59" t="n">
        <v>0.354391891891892</v>
      </c>
    </row>
    <row r="60">
      <c r="A60">
        <f>HYPERLINK("https://stackoverflow.com/q/49770636", "49770636")</f>
        <v/>
      </c>
      <c r="B60" t="n">
        <v>0.2813139059304703</v>
      </c>
    </row>
    <row r="61">
      <c r="A61">
        <f>HYPERLINK("https://stackoverflow.com/q/49895043", "49895043")</f>
        <v/>
      </c>
      <c r="B61" t="n">
        <v>0.4492429661421079</v>
      </c>
    </row>
    <row r="62">
      <c r="A62">
        <f>HYPERLINK("https://stackoverflow.com/q/49925236", "49925236")</f>
        <v/>
      </c>
      <c r="B62" t="n">
        <v>0.3980555555555557</v>
      </c>
    </row>
    <row r="63">
      <c r="A63">
        <f>HYPERLINK("https://stackoverflow.com/q/49984925", "49984925")</f>
        <v/>
      </c>
      <c r="B63" t="n">
        <v>0.3813003699299775</v>
      </c>
    </row>
    <row r="64">
      <c r="A64">
        <f>HYPERLINK("https://stackoverflow.com/q/50128461", "50128461")</f>
        <v/>
      </c>
      <c r="B64" t="n">
        <v>0.4031130268199234</v>
      </c>
    </row>
    <row r="65">
      <c r="A65">
        <f>HYPERLINK("https://stackoverflow.com/q/50156366", "50156366")</f>
        <v/>
      </c>
      <c r="B65" t="n">
        <v>0.5522472579876014</v>
      </c>
    </row>
    <row r="66">
      <c r="A66">
        <f>HYPERLINK("https://stackoverflow.com/q/50247924", "50247924")</f>
        <v/>
      </c>
      <c r="B66" t="n">
        <v>0.4661662925551814</v>
      </c>
    </row>
    <row r="67">
      <c r="A67">
        <f>HYPERLINK("https://stackoverflow.com/q/50479987", "50479987")</f>
        <v/>
      </c>
      <c r="B67" t="n">
        <v>0.326181592039801</v>
      </c>
    </row>
    <row r="68">
      <c r="A68">
        <f>HYPERLINK("https://stackoverflow.com/q/50822695", "50822695")</f>
        <v/>
      </c>
      <c r="B68" t="n">
        <v>0.4898079049198453</v>
      </c>
    </row>
    <row r="69">
      <c r="A69">
        <f>HYPERLINK("https://stackoverflow.com/q/50874376", "50874376")</f>
        <v/>
      </c>
      <c r="B69" t="n">
        <v>0.5059398231866588</v>
      </c>
    </row>
    <row r="70">
      <c r="A70">
        <f>HYPERLINK("https://stackoverflow.com/q/50936643", "50936643")</f>
        <v/>
      </c>
      <c r="B70" t="n">
        <v>0.8806189488243433</v>
      </c>
    </row>
    <row r="71">
      <c r="A71">
        <f>HYPERLINK("https://stackoverflow.com/q/51142087", "51142087")</f>
        <v/>
      </c>
      <c r="B71" t="n">
        <v>0.6180555555555556</v>
      </c>
    </row>
    <row r="72">
      <c r="A72">
        <f>HYPERLINK("https://stackoverflow.com/q/51157760", "51157760")</f>
        <v/>
      </c>
      <c r="B72" t="n">
        <v>0.226216814159292</v>
      </c>
    </row>
    <row r="73">
      <c r="A73">
        <f>HYPERLINK("https://stackoverflow.com/q/51303561", "51303561")</f>
        <v/>
      </c>
      <c r="B73" t="n">
        <v>0.284549151955694</v>
      </c>
    </row>
    <row r="74">
      <c r="A74">
        <f>HYPERLINK("https://stackoverflow.com/q/51308896", "51308896")</f>
        <v/>
      </c>
      <c r="B74" t="n">
        <v>0.284549151955694</v>
      </c>
    </row>
    <row r="75">
      <c r="A75">
        <f>HYPERLINK("https://stackoverflow.com/q/51429292", "51429292")</f>
        <v/>
      </c>
      <c r="B75" t="n">
        <v>0.7359164070612667</v>
      </c>
    </row>
    <row r="76">
      <c r="A76">
        <f>HYPERLINK("https://stackoverflow.com/q/51488750", "51488750")</f>
        <v/>
      </c>
      <c r="B76" t="n">
        <v>0.4065228846732912</v>
      </c>
    </row>
    <row r="77">
      <c r="A77">
        <f>HYPERLINK("https://stackoverflow.com/q/51499885", "51499885")</f>
        <v/>
      </c>
      <c r="B77" t="n">
        <v>0.3090483234714004</v>
      </c>
    </row>
    <row r="78">
      <c r="A78">
        <f>HYPERLINK("https://stackoverflow.com/q/51730232", "51730232")</f>
        <v/>
      </c>
      <c r="B78" t="n">
        <v>0.438418720276697</v>
      </c>
    </row>
    <row r="79">
      <c r="A79">
        <f>HYPERLINK("https://stackoverflow.com/q/51731481", "51731481")</f>
        <v/>
      </c>
      <c r="B79" t="n">
        <v>0.534855130249867</v>
      </c>
    </row>
    <row r="80">
      <c r="A80">
        <f>HYPERLINK("https://stackoverflow.com/q/51993959", "51993959")</f>
        <v/>
      </c>
      <c r="B80" t="n">
        <v>0.7748310253874054</v>
      </c>
    </row>
    <row r="81">
      <c r="A81">
        <f>HYPERLINK("https://stackoverflow.com/q/52057206", "52057206")</f>
        <v/>
      </c>
      <c r="B81" t="n">
        <v>0.4914067739771966</v>
      </c>
    </row>
    <row r="82">
      <c r="A82">
        <f>HYPERLINK("https://stackoverflow.com/q/52085701", "52085701")</f>
        <v/>
      </c>
      <c r="B82" t="n">
        <v>0.4119877856579985</v>
      </c>
    </row>
    <row r="83">
      <c r="A83">
        <f>HYPERLINK("https://stackoverflow.com/q/52201545", "52201545")</f>
        <v/>
      </c>
      <c r="B83" t="n">
        <v>0.4859149403640929</v>
      </c>
    </row>
    <row r="84">
      <c r="A84">
        <f>HYPERLINK("https://stackoverflow.com/q/52213181", "52213181")</f>
        <v/>
      </c>
      <c r="B84" t="n">
        <v>0.388152841781874</v>
      </c>
    </row>
    <row r="85">
      <c r="A85">
        <f>HYPERLINK("https://stackoverflow.com/q/52720455", "52720455")</f>
        <v/>
      </c>
      <c r="B85" t="n">
        <v>0.3091163046899592</v>
      </c>
    </row>
    <row r="86">
      <c r="A86">
        <f>HYPERLINK("https://stackoverflow.com/q/52805378", "52805378")</f>
        <v/>
      </c>
      <c r="B86" t="n">
        <v>0.3882033857892228</v>
      </c>
    </row>
    <row r="87">
      <c r="A87">
        <f>HYPERLINK("https://stackoverflow.com/q/52917737", "52917737")</f>
        <v/>
      </c>
      <c r="B87" t="n">
        <v>0.3855386936457224</v>
      </c>
    </row>
    <row r="88">
      <c r="A88">
        <f>HYPERLINK("https://stackoverflow.com/q/52939680", "52939680")</f>
        <v/>
      </c>
      <c r="B88" t="n">
        <v>0.459170990056204</v>
      </c>
    </row>
    <row r="89">
      <c r="A89">
        <f>HYPERLINK("https://stackoverflow.com/q/52952265", "52952265")</f>
        <v/>
      </c>
      <c r="B89" t="n">
        <v>0.3028569372481289</v>
      </c>
    </row>
    <row r="90">
      <c r="A90">
        <f>HYPERLINK("https://stackoverflow.com/q/53082622", "53082622")</f>
        <v/>
      </c>
      <c r="B90" t="n">
        <v>0.448418591859186</v>
      </c>
    </row>
    <row r="91">
      <c r="A91">
        <f>HYPERLINK("https://stackoverflow.com/q/53161038", "53161038")</f>
        <v/>
      </c>
      <c r="B91" t="n">
        <v>0.2892242931748605</v>
      </c>
    </row>
    <row r="92">
      <c r="A92">
        <f>HYPERLINK("https://stackoverflow.com/q/53287555", "53287555")</f>
        <v/>
      </c>
      <c r="B92" t="n">
        <v>0.4427308802308803</v>
      </c>
    </row>
    <row r="93">
      <c r="A93">
        <f>HYPERLINK("https://stackoverflow.com/q/53528663", "53528663")</f>
        <v/>
      </c>
      <c r="B93" t="n">
        <v>0.3136961722488039</v>
      </c>
    </row>
    <row r="94">
      <c r="A94">
        <f>HYPERLINK("https://stackoverflow.com/q/53808662", "53808662")</f>
        <v/>
      </c>
      <c r="B94" t="n">
        <v>0.2255645608201718</v>
      </c>
    </row>
    <row r="95">
      <c r="A95">
        <f>HYPERLINK("https://stackoverflow.com/q/53874059", "53874059")</f>
        <v/>
      </c>
      <c r="B95" t="n">
        <v>0.5797839506172839</v>
      </c>
    </row>
    <row r="96">
      <c r="A96">
        <f>HYPERLINK("https://stackoverflow.com/q/53916396", "53916396")</f>
        <v/>
      </c>
      <c r="B96" t="n">
        <v>0.3455804372654592</v>
      </c>
    </row>
    <row r="97">
      <c r="A97">
        <f>HYPERLINK("https://stackoverflow.com/q/54005457", "54005457")</f>
        <v/>
      </c>
      <c r="B97" t="n">
        <v>0.5662664783427496</v>
      </c>
    </row>
    <row r="98">
      <c r="A98">
        <f>HYPERLINK("https://stackoverflow.com/q/54178050", "54178050")</f>
        <v/>
      </c>
      <c r="B98" t="n">
        <v>0.3895011947431301</v>
      </c>
    </row>
    <row r="99">
      <c r="A99">
        <f>HYPERLINK("https://stackoverflow.com/q/54192453", "54192453")</f>
        <v/>
      </c>
      <c r="B99" t="n">
        <v>0.4401546629732226</v>
      </c>
    </row>
    <row r="100">
      <c r="A100">
        <f>HYPERLINK("https://stackoverflow.com/q/54288494", "54288494")</f>
        <v/>
      </c>
      <c r="B100" t="n">
        <v>0.3691285169289462</v>
      </c>
    </row>
    <row r="101">
      <c r="A101">
        <f>HYPERLINK("https://stackoverflow.com/q/54291428", "54291428")</f>
        <v/>
      </c>
      <c r="B101" t="n">
        <v>0.5515616004605641</v>
      </c>
    </row>
    <row r="102">
      <c r="A102">
        <f>HYPERLINK("https://stackoverflow.com/q/54372408", "54372408")</f>
        <v/>
      </c>
      <c r="B102" t="n">
        <v>0.2658598585322723</v>
      </c>
    </row>
    <row r="103">
      <c r="A103">
        <f>HYPERLINK("https://stackoverflow.com/q/54406837", "54406837")</f>
        <v/>
      </c>
      <c r="B103" t="n">
        <v>0.2800141242937852</v>
      </c>
    </row>
    <row r="104">
      <c r="A104">
        <f>HYPERLINK("https://stackoverflow.com/q/54520497", "54520497")</f>
        <v/>
      </c>
      <c r="B104" t="n">
        <v>0.404877260981912</v>
      </c>
    </row>
    <row r="105">
      <c r="A105">
        <f>HYPERLINK("https://stackoverflow.com/q/54741436", "54741436")</f>
        <v/>
      </c>
      <c r="B105" t="n">
        <v>0.3774920255183412</v>
      </c>
    </row>
    <row r="106">
      <c r="A106">
        <f>HYPERLINK("https://stackoverflow.com/q/54773028", "54773028")</f>
        <v/>
      </c>
      <c r="B106" t="n">
        <v>0.3785919540229886</v>
      </c>
    </row>
    <row r="107">
      <c r="A107">
        <f>HYPERLINK("https://stackoverflow.com/q/54790585", "54790585")</f>
        <v/>
      </c>
      <c r="B107" t="n">
        <v>0.4397374197906114</v>
      </c>
    </row>
    <row r="108">
      <c r="A108">
        <f>HYPERLINK("https://stackoverflow.com/q/54900592", "54900592")</f>
        <v/>
      </c>
      <c r="B108" t="n">
        <v>0.8718132920719125</v>
      </c>
    </row>
    <row r="109">
      <c r="A109">
        <f>HYPERLINK("https://stackoverflow.com/q/54945975", "54945975")</f>
        <v/>
      </c>
      <c r="B109" t="n">
        <v>0.3643327605956472</v>
      </c>
    </row>
    <row r="110">
      <c r="A110">
        <f>HYPERLINK("https://stackoverflow.com/q/54951696", "54951696")</f>
        <v/>
      </c>
      <c r="B110" t="n">
        <v>0.3597288835598187</v>
      </c>
    </row>
    <row r="111">
      <c r="A111">
        <f>HYPERLINK("https://stackoverflow.com/q/55006077", "55006077")</f>
        <v/>
      </c>
      <c r="B111" t="n">
        <v>0.5172689282202555</v>
      </c>
    </row>
    <row r="112">
      <c r="A112">
        <f>HYPERLINK("https://stackoverflow.com/q/55075917", "55075917")</f>
        <v/>
      </c>
      <c r="B112" t="n">
        <v>0.4337643678160918</v>
      </c>
    </row>
    <row r="113">
      <c r="A113">
        <f>HYPERLINK("https://stackoverflow.com/q/55122901", "55122901")</f>
        <v/>
      </c>
      <c r="B113" t="n">
        <v>0.7220061728395063</v>
      </c>
    </row>
    <row r="114">
      <c r="A114">
        <f>HYPERLINK("https://stackoverflow.com/q/55220739", "55220739")</f>
        <v/>
      </c>
      <c r="B114" t="n">
        <v>0.254761367058115</v>
      </c>
    </row>
    <row r="115">
      <c r="A115">
        <f>HYPERLINK("https://stackoverflow.com/q/55283256", "55283256")</f>
        <v/>
      </c>
      <c r="B115" t="n">
        <v>0.798536997509783</v>
      </c>
    </row>
    <row r="116">
      <c r="A116">
        <f>HYPERLINK("https://stackoverflow.com/q/55297256", "55297256")</f>
        <v/>
      </c>
      <c r="B116" t="n">
        <v>0.4466940532081378</v>
      </c>
    </row>
    <row r="117">
      <c r="A117">
        <f>HYPERLINK("https://stackoverflow.com/q/55299725", "55299725")</f>
        <v/>
      </c>
      <c r="B117" t="n">
        <v>0.3776159289370671</v>
      </c>
    </row>
    <row r="118">
      <c r="A118">
        <f>HYPERLINK("https://stackoverflow.com/q/55435560", "55435560")</f>
        <v/>
      </c>
      <c r="B118" t="n">
        <v>0.2918618920124945</v>
      </c>
    </row>
    <row r="119">
      <c r="A119">
        <f>HYPERLINK("https://stackoverflow.com/q/55559831", "55559831")</f>
        <v/>
      </c>
      <c r="B119" t="n">
        <v>0.3437379853902345</v>
      </c>
    </row>
    <row r="120">
      <c r="A120">
        <f>HYPERLINK("https://stackoverflow.com/q/55748694", "55748694")</f>
        <v/>
      </c>
      <c r="B120" t="n">
        <v>0.5388979665940451</v>
      </c>
    </row>
    <row r="121">
      <c r="A121">
        <f>HYPERLINK("https://stackoverflow.com/q/55749828", "55749828")</f>
        <v/>
      </c>
      <c r="B121" t="n">
        <v>0.3003701953371141</v>
      </c>
    </row>
    <row r="122">
      <c r="A122">
        <f>HYPERLINK("https://stackoverflow.com/q/55791116", "55791116")</f>
        <v/>
      </c>
      <c r="B122" t="n">
        <v>0.4246465874302179</v>
      </c>
    </row>
    <row r="123">
      <c r="A123">
        <f>HYPERLINK("https://stackoverflow.com/q/55853297", "55853297")</f>
        <v/>
      </c>
      <c r="B123" t="n">
        <v>0.5377446747265399</v>
      </c>
    </row>
    <row r="124">
      <c r="A124">
        <f>HYPERLINK("https://stackoverflow.com/q/55971394", "55971394")</f>
        <v/>
      </c>
      <c r="B124" t="n">
        <v>0.4167313262983655</v>
      </c>
    </row>
    <row r="125">
      <c r="A125">
        <f>HYPERLINK("https://stackoverflow.com/q/56006399", "56006399")</f>
        <v/>
      </c>
      <c r="B125" t="n">
        <v>0.3344790497568275</v>
      </c>
    </row>
    <row r="126">
      <c r="A126">
        <f>HYPERLINK("https://stackoverflow.com/q/56042376", "56042376")</f>
        <v/>
      </c>
      <c r="B126" t="n">
        <v>0.6520316804407712</v>
      </c>
    </row>
    <row r="127">
      <c r="A127">
        <f>HYPERLINK("https://stackoverflow.com/q/56065738", "56065738")</f>
        <v/>
      </c>
      <c r="B127" t="n">
        <v>0.2892892241877674</v>
      </c>
    </row>
    <row r="128">
      <c r="A128">
        <f>HYPERLINK("https://stackoverflow.com/q/56078834", "56078834")</f>
        <v/>
      </c>
      <c r="B128" t="n">
        <v>0.5585435212660733</v>
      </c>
    </row>
    <row r="129">
      <c r="A129">
        <f>HYPERLINK("https://stackoverflow.com/q/56111559", "56111559")</f>
        <v/>
      </c>
      <c r="B129" t="n">
        <v>0.3732389686337055</v>
      </c>
    </row>
    <row r="130">
      <c r="A130">
        <f>HYPERLINK("https://stackoverflow.com/q/56312879", "56312879")</f>
        <v/>
      </c>
      <c r="B130" t="n">
        <v>0.4011353158137391</v>
      </c>
    </row>
    <row r="131">
      <c r="A131">
        <f>HYPERLINK("https://stackoverflow.com/q/56481283", "56481283")</f>
        <v/>
      </c>
      <c r="B131" t="n">
        <v>0.6257360471070147</v>
      </c>
    </row>
    <row r="132">
      <c r="A132">
        <f>HYPERLINK("https://stackoverflow.com/q/56498638", "56498638")</f>
        <v/>
      </c>
      <c r="B132" t="n">
        <v>0.5228595638078396</v>
      </c>
    </row>
    <row r="133">
      <c r="A133">
        <f>HYPERLINK("https://stackoverflow.com/q/56600624", "56600624")</f>
        <v/>
      </c>
      <c r="B133" t="n">
        <v>0.4048040604343719</v>
      </c>
    </row>
    <row r="134">
      <c r="A134">
        <f>HYPERLINK("https://stackoverflow.com/q/56603585", "56603585")</f>
        <v/>
      </c>
      <c r="B134" t="n">
        <v>0.2330113417916186</v>
      </c>
    </row>
    <row r="135">
      <c r="A135">
        <f>HYPERLINK("https://stackoverflow.com/q/56646153", "56646153")</f>
        <v/>
      </c>
      <c r="B135" t="n">
        <v>0.7831896551724138</v>
      </c>
    </row>
    <row r="136">
      <c r="A136">
        <f>HYPERLINK("https://stackoverflow.com/q/56650002", "56650002")</f>
        <v/>
      </c>
      <c r="B136" t="n">
        <v>0.4795653907496013</v>
      </c>
    </row>
    <row r="137">
      <c r="A137">
        <f>HYPERLINK("https://stackoverflow.com/q/56859374", "56859374")</f>
        <v/>
      </c>
      <c r="B137" t="n">
        <v>0.6491928875778433</v>
      </c>
    </row>
    <row r="138">
      <c r="A138">
        <f>HYPERLINK("https://stackoverflow.com/q/56860758", "56860758")</f>
        <v/>
      </c>
      <c r="B138" t="n">
        <v>0.5343000675447483</v>
      </c>
    </row>
    <row r="139">
      <c r="A139">
        <f>HYPERLINK("https://stackoverflow.com/q/56929036", "56929036")</f>
        <v/>
      </c>
      <c r="B139" t="n">
        <v>0.3139051015996542</v>
      </c>
    </row>
    <row r="140">
      <c r="A140">
        <f>HYPERLINK("https://stackoverflow.com/q/57017120", "57017120")</f>
        <v/>
      </c>
      <c r="B140" t="n">
        <v>0.5233294930875576</v>
      </c>
    </row>
    <row r="141">
      <c r="A141">
        <f>HYPERLINK("https://stackoverflow.com/q/57046996", "57046996")</f>
        <v/>
      </c>
      <c r="B141" t="n">
        <v>0.2995630736184339</v>
      </c>
    </row>
    <row r="142">
      <c r="A142">
        <f>HYPERLINK("https://stackoverflow.com/q/57072506", "57072506")</f>
        <v/>
      </c>
      <c r="B142" t="n">
        <v>0.348619985800497</v>
      </c>
    </row>
    <row r="143">
      <c r="A143">
        <f>HYPERLINK("https://stackoverflow.com/q/57127349", "57127349")</f>
        <v/>
      </c>
      <c r="B143" t="n">
        <v>0.3526776996680336</v>
      </c>
    </row>
    <row r="144">
      <c r="A144">
        <f>HYPERLINK("https://stackoverflow.com/q/57171261", "57171261")</f>
        <v/>
      </c>
      <c r="B144" t="n">
        <v>0.6534342177998894</v>
      </c>
    </row>
    <row r="145">
      <c r="A145">
        <f>HYPERLINK("https://stackoverflow.com/q/57205404", "57205404")</f>
        <v/>
      </c>
      <c r="B145" t="n">
        <v>0.3727031993082576</v>
      </c>
    </row>
    <row r="146">
      <c r="A146">
        <f>HYPERLINK("https://stackoverflow.com/q/57264711", "57264711")</f>
        <v/>
      </c>
      <c r="B146" t="n">
        <v>0.27758255243195</v>
      </c>
    </row>
    <row r="147">
      <c r="A147">
        <f>HYPERLINK("https://stackoverflow.com/q/57289721", "57289721")</f>
        <v/>
      </c>
      <c r="B147" t="n">
        <v>0.8448558525117542</v>
      </c>
    </row>
    <row r="148">
      <c r="A148">
        <f>HYPERLINK("https://stackoverflow.com/q/57310081", "57310081")</f>
        <v/>
      </c>
      <c r="B148" t="n">
        <v>0.54598623853211</v>
      </c>
    </row>
    <row r="149">
      <c r="A149">
        <f>HYPERLINK("https://stackoverflow.com/q/57363284", "57363284")</f>
        <v/>
      </c>
      <c r="B149" t="n">
        <v>0.3678140096618358</v>
      </c>
    </row>
    <row r="150">
      <c r="A150">
        <f>HYPERLINK("https://stackoverflow.com/q/57416596", "57416596")</f>
        <v/>
      </c>
      <c r="B150" t="n">
        <v>0.5114748504385201</v>
      </c>
    </row>
    <row r="151">
      <c r="A151">
        <f>HYPERLINK("https://stackoverflow.com/q/57482737", "57482737")</f>
        <v/>
      </c>
      <c r="B151" t="n">
        <v>0.3897758740048459</v>
      </c>
    </row>
    <row r="152">
      <c r="A152">
        <f>HYPERLINK("https://stackoverflow.com/q/57710817", "57710817")</f>
        <v/>
      </c>
      <c r="B152" t="n">
        <v>0.6143954248366013</v>
      </c>
    </row>
    <row r="153">
      <c r="A153">
        <f>HYPERLINK("https://stackoverflow.com/q/57714229", "57714229")</f>
        <v/>
      </c>
      <c r="B153" t="n">
        <v>0.2716503267973857</v>
      </c>
    </row>
    <row r="154">
      <c r="A154">
        <f>HYPERLINK("https://stackoverflow.com/q/58032332", "58032332")</f>
        <v/>
      </c>
      <c r="B154" t="n">
        <v>0.6148138832997987</v>
      </c>
    </row>
    <row r="155">
      <c r="A155">
        <f>HYPERLINK("https://stackoverflow.com/q/58072710", "58072710")</f>
        <v/>
      </c>
      <c r="B155" t="n">
        <v>0.5686289047054172</v>
      </c>
    </row>
    <row r="156">
      <c r="A156">
        <f>HYPERLINK("https://stackoverflow.com/q/58101336", "58101336")</f>
        <v/>
      </c>
      <c r="B156" t="n">
        <v>0.6112881649354737</v>
      </c>
    </row>
    <row r="157">
      <c r="A157">
        <f>HYPERLINK("https://stackoverflow.com/q/58102357", "58102357")</f>
        <v/>
      </c>
      <c r="B157" t="n">
        <v>0.5644665683382496</v>
      </c>
    </row>
    <row r="158">
      <c r="A158">
        <f>HYPERLINK("https://stackoverflow.com/q/58118966", "58118966")</f>
        <v/>
      </c>
      <c r="B158" t="n">
        <v>0.6214308520343002</v>
      </c>
    </row>
    <row r="159">
      <c r="A159">
        <f>HYPERLINK("https://stackoverflow.com/q/58181033", "58181033")</f>
        <v/>
      </c>
      <c r="B159" t="n">
        <v>0.4575403690888118</v>
      </c>
    </row>
    <row r="160">
      <c r="A160">
        <f>HYPERLINK("https://stackoverflow.com/q/58221451", "58221451")</f>
        <v/>
      </c>
      <c r="B160" t="n">
        <v>0.3857848232848233</v>
      </c>
    </row>
    <row r="161">
      <c r="A161">
        <f>HYPERLINK("https://stackoverflow.com/q/58401391", "58401391")</f>
        <v/>
      </c>
      <c r="B161" t="n">
        <v>0.3360708982925019</v>
      </c>
    </row>
    <row r="162">
      <c r="A162">
        <f>HYPERLINK("https://stackoverflow.com/q/58454150", "58454150")</f>
        <v/>
      </c>
      <c r="B162" t="n">
        <v>0.39708177278402</v>
      </c>
    </row>
    <row r="163">
      <c r="A163">
        <f>HYPERLINK("https://stackoverflow.com/q/58492310", "58492310")</f>
        <v/>
      </c>
      <c r="B163" t="n">
        <v>0.4144800076893501</v>
      </c>
    </row>
    <row r="164">
      <c r="A164">
        <f>HYPERLINK("https://stackoverflow.com/q/58512106", "58512106")</f>
        <v/>
      </c>
      <c r="B164" t="n">
        <v>0.4407790309106099</v>
      </c>
    </row>
    <row r="165">
      <c r="A165">
        <f>HYPERLINK("https://stackoverflow.com/q/58593985", "58593985")</f>
        <v/>
      </c>
      <c r="B165" t="n">
        <v>0.5205246913580248</v>
      </c>
    </row>
    <row r="166">
      <c r="A166">
        <f>HYPERLINK("https://stackoverflow.com/q/58596586", "58596586")</f>
        <v/>
      </c>
      <c r="B166" t="n">
        <v>0.3436671087533157</v>
      </c>
    </row>
    <row r="167">
      <c r="A167">
        <f>HYPERLINK("https://stackoverflow.com/q/58701204", "58701204")</f>
        <v/>
      </c>
      <c r="B167" t="n">
        <v>0.3670325779036827</v>
      </c>
    </row>
    <row r="168">
      <c r="A168">
        <f>HYPERLINK("https://stackoverflow.com/q/58927398", "58927398")</f>
        <v/>
      </c>
      <c r="B168" t="n">
        <v>0.2786593664934422</v>
      </c>
    </row>
    <row r="169">
      <c r="A169">
        <f>HYPERLINK("https://stackoverflow.com/q/58965067", "58965067")</f>
        <v/>
      </c>
      <c r="B169" t="n">
        <v>0.3723360655737705</v>
      </c>
    </row>
    <row r="170">
      <c r="A170">
        <f>HYPERLINK("https://stackoverflow.com/q/58982487", "58982487")</f>
        <v/>
      </c>
      <c r="B170" t="n">
        <v>0.3837226066897347</v>
      </c>
    </row>
    <row r="171">
      <c r="A171">
        <f>HYPERLINK("https://stackoverflow.com/q/59029392", "59029392")</f>
        <v/>
      </c>
      <c r="B171" t="n">
        <v>0.3195145903479237</v>
      </c>
    </row>
    <row r="172">
      <c r="A172">
        <f>HYPERLINK("https://stackoverflow.com/q/59164289", "59164289")</f>
        <v/>
      </c>
      <c r="B172" t="n">
        <v>0.2673309178743962</v>
      </c>
    </row>
    <row r="173">
      <c r="A173">
        <f>HYPERLINK("https://stackoverflow.com/q/59249634", "59249634")</f>
        <v/>
      </c>
      <c r="B173" t="n">
        <v>0.2642689331122167</v>
      </c>
    </row>
    <row r="174">
      <c r="A174">
        <f>HYPERLINK("https://stackoverflow.com/q/59369955", "59369955")</f>
        <v/>
      </c>
      <c r="B174" t="n">
        <v>0.4332444818555928</v>
      </c>
    </row>
    <row r="175">
      <c r="A175">
        <f>HYPERLINK("https://stackoverflow.com/q/59793253", "59793253")</f>
        <v/>
      </c>
      <c r="B175" t="n">
        <v>0.3132418397626113</v>
      </c>
    </row>
    <row r="176">
      <c r="A176">
        <f>HYPERLINK("https://stackoverflow.com/q/59845710", "59845710")</f>
        <v/>
      </c>
      <c r="B176" t="n">
        <v>0.3071901878181499</v>
      </c>
    </row>
    <row r="177">
      <c r="A177">
        <f>HYPERLINK("https://stackoverflow.com/q/59865791", "59865791")</f>
        <v/>
      </c>
      <c r="B177" t="n">
        <v>0.295631050426239</v>
      </c>
    </row>
    <row r="178">
      <c r="A178">
        <f>HYPERLINK("https://stackoverflow.com/q/59865860", "59865860")</f>
        <v/>
      </c>
      <c r="B178" t="n">
        <v>0.2540708812260536</v>
      </c>
    </row>
    <row r="179">
      <c r="A179">
        <f>HYPERLINK("https://stackoverflow.com/q/59873880", "59873880")</f>
        <v/>
      </c>
      <c r="B179" t="n">
        <v>0.4352463312368972</v>
      </c>
    </row>
    <row r="180">
      <c r="A180">
        <f>HYPERLINK("https://stackoverflow.com/q/59904208", "59904208")</f>
        <v/>
      </c>
      <c r="B180" t="n">
        <v>0.5476143009037746</v>
      </c>
    </row>
    <row r="181">
      <c r="A181">
        <f>HYPERLINK("https://stackoverflow.com/q/60169520", "60169520")</f>
        <v/>
      </c>
      <c r="B181" t="n">
        <v>0.2197504708097929</v>
      </c>
    </row>
    <row r="182">
      <c r="A182">
        <f>HYPERLINK("https://stackoverflow.com/q/60210752", "60210752")</f>
        <v/>
      </c>
      <c r="B182" t="n">
        <v>0.4618855606758832</v>
      </c>
    </row>
    <row r="183">
      <c r="A183">
        <f>HYPERLINK("https://stackoverflow.com/q/60223835", "60223835")</f>
        <v/>
      </c>
      <c r="B183" t="n">
        <v>0.4941239316239318</v>
      </c>
    </row>
    <row r="184">
      <c r="A184">
        <f>HYPERLINK("https://stackoverflow.com/q/60312818", "60312818")</f>
        <v/>
      </c>
      <c r="B184" t="n">
        <v>0.5346485411140582</v>
      </c>
    </row>
    <row r="185">
      <c r="A185">
        <f>HYPERLINK("https://stackoverflow.com/q/60318597", "60318597")</f>
        <v/>
      </c>
      <c r="B185" t="n">
        <v>0.4624309868875087</v>
      </c>
    </row>
    <row r="186">
      <c r="A186">
        <f>HYPERLINK("https://stackoverflow.com/q/60361840", "60361840")</f>
        <v/>
      </c>
      <c r="B186" t="n">
        <v>0.3781648451730419</v>
      </c>
    </row>
    <row r="187">
      <c r="A187">
        <f>HYPERLINK("https://stackoverflow.com/q/60633360", "60633360")</f>
        <v/>
      </c>
      <c r="B187" t="n">
        <v>0.366904996712689</v>
      </c>
    </row>
    <row r="188">
      <c r="A188">
        <f>HYPERLINK("https://stackoverflow.com/q/60779826", "60779826")</f>
        <v/>
      </c>
      <c r="B188" t="n">
        <v>0.2863805970149254</v>
      </c>
    </row>
    <row r="189">
      <c r="A189">
        <f>HYPERLINK("https://stackoverflow.com/q/60827803", "60827803")</f>
        <v/>
      </c>
      <c r="B189" t="n">
        <v>0.3945042530568846</v>
      </c>
    </row>
    <row r="190">
      <c r="A190">
        <f>HYPERLINK("https://stackoverflow.com/q/61060770", "61060770")</f>
        <v/>
      </c>
      <c r="B190" t="n">
        <v>0.4584484346224678</v>
      </c>
    </row>
    <row r="191">
      <c r="A191">
        <f>HYPERLINK("https://stackoverflow.com/q/61076418", "61076418")</f>
        <v/>
      </c>
      <c r="B191" t="n">
        <v>0.6083231954582322</v>
      </c>
    </row>
    <row r="192">
      <c r="A192">
        <f>HYPERLINK("https://stackoverflow.com/q/61341097", "61341097")</f>
        <v/>
      </c>
      <c r="B192" t="n">
        <v>0.4173945546112685</v>
      </c>
    </row>
    <row r="193">
      <c r="A193">
        <f>HYPERLINK("https://stackoverflow.com/q/61526756", "61526756")</f>
        <v/>
      </c>
      <c r="B193" t="n">
        <v>0.2910223367697594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2020-12-22T12:03:35Z</dcterms:created>
  <dcterms:modified xsi:type="dcterms:W3CDTF">2020-12-22T12:03:35Z</dcterms:modified>
</cp:coreProperties>
</file>