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HYPERLINK("https://stackoverflow.com/q/8657698", "8657698")</f>
        <v/>
      </c>
      <c r="B2" t="n">
        <v>0.2992901234567901</v>
      </c>
    </row>
    <row r="3">
      <c r="A3">
        <f>HYPERLINK("https://stackoverflow.com/q/9139207", "9139207")</f>
        <v/>
      </c>
      <c r="B3" t="n">
        <v>0.2772315855181024</v>
      </c>
    </row>
    <row r="4">
      <c r="A4">
        <f>HYPERLINK("https://stackoverflow.com/q/10930561", "10930561")</f>
        <v/>
      </c>
      <c r="B4" t="n">
        <v>0.289842549923195</v>
      </c>
    </row>
    <row r="5">
      <c r="A5">
        <f>HYPERLINK("https://stackoverflow.com/q/14634758", "14634758")</f>
        <v/>
      </c>
      <c r="B5" t="n">
        <v>0.2077432824981845</v>
      </c>
    </row>
    <row r="6">
      <c r="A6">
        <f>HYPERLINK("https://stackoverflow.com/q/15919715", "15919715")</f>
        <v/>
      </c>
      <c r="B6" t="n">
        <v>0.3792495854063018</v>
      </c>
    </row>
    <row r="7">
      <c r="A7">
        <f>HYPERLINK("https://stackoverflow.com/q/16911661", "16911661")</f>
        <v/>
      </c>
      <c r="B7" t="n">
        <v>0.3908524904214559</v>
      </c>
    </row>
    <row r="8">
      <c r="A8">
        <f>HYPERLINK("https://stackoverflow.com/q/16937042", "16937042")</f>
        <v/>
      </c>
      <c r="B8" t="n">
        <v>0.3163035961272476</v>
      </c>
    </row>
    <row r="9">
      <c r="A9">
        <f>HYPERLINK("https://stackoverflow.com/q/20089789", "20089789")</f>
        <v/>
      </c>
      <c r="B9" t="n">
        <v>0.3775379294957608</v>
      </c>
    </row>
    <row r="10">
      <c r="A10">
        <f>HYPERLINK("https://stackoverflow.com/q/21907126", "21907126")</f>
        <v/>
      </c>
      <c r="B10" t="n">
        <v>0.2839247740563531</v>
      </c>
    </row>
    <row r="11">
      <c r="A11">
        <f>HYPERLINK("https://stackoverflow.com/q/22156204", "22156204")</f>
        <v/>
      </c>
      <c r="B11" t="n">
        <v>0.6300830469644904</v>
      </c>
    </row>
    <row r="12">
      <c r="A12">
        <f>HYPERLINK("https://stackoverflow.com/q/23554357", "23554357")</f>
        <v/>
      </c>
      <c r="B12" t="n">
        <v>0.3539742997845491</v>
      </c>
    </row>
    <row r="13">
      <c r="A13">
        <f>HYPERLINK("https://stackoverflow.com/q/27398134", "27398134")</f>
        <v/>
      </c>
      <c r="B13" t="n">
        <v>0.2774901380670611</v>
      </c>
    </row>
    <row r="14">
      <c r="A14">
        <f>HYPERLINK("https://stackoverflow.com/q/30003533", "30003533")</f>
        <v/>
      </c>
      <c r="B14" t="n">
        <v>0.5179124940391034</v>
      </c>
    </row>
    <row r="15">
      <c r="A15">
        <f>HYPERLINK("https://stackoverflow.com/q/34814468", "34814468")</f>
        <v/>
      </c>
      <c r="B15" t="n">
        <v>0.3185171447411804</v>
      </c>
    </row>
    <row r="16">
      <c r="A16">
        <f>HYPERLINK("https://stackoverflow.com/q/34823823", "34823823")</f>
        <v/>
      </c>
      <c r="B16" t="n">
        <v>0.4115164805954279</v>
      </c>
    </row>
    <row r="17">
      <c r="A17">
        <f>HYPERLINK("https://stackoverflow.com/q/37916645", "37916645")</f>
        <v/>
      </c>
      <c r="B17" t="n">
        <v>0.7092304625199362</v>
      </c>
    </row>
    <row r="18">
      <c r="A18">
        <f>HYPERLINK("https://stackoverflow.com/q/38264023", "38264023")</f>
        <v/>
      </c>
      <c r="B18" t="n">
        <v>0.301557239057239</v>
      </c>
    </row>
    <row r="19">
      <c r="A19">
        <f>HYPERLINK("https://stackoverflow.com/q/38699998", "38699998")</f>
        <v/>
      </c>
      <c r="B19" t="n">
        <v>0.347949146250928</v>
      </c>
    </row>
    <row r="20">
      <c r="A20">
        <f>HYPERLINK("https://stackoverflow.com/q/38733792", "38733792")</f>
        <v/>
      </c>
      <c r="B20" t="n">
        <v>0.3783928158928158</v>
      </c>
    </row>
    <row r="21">
      <c r="A21">
        <f>HYPERLINK("https://stackoverflow.com/q/39590785", "39590785")</f>
        <v/>
      </c>
      <c r="B21" t="n">
        <v>0.4605676328502416</v>
      </c>
    </row>
    <row r="22">
      <c r="A22">
        <f>HYPERLINK("https://stackoverflow.com/q/41036556", "41036556")</f>
        <v/>
      </c>
      <c r="B22" t="n">
        <v>0.3648872679045092</v>
      </c>
    </row>
    <row r="23">
      <c r="A23">
        <f>HYPERLINK("https://stackoverflow.com/q/41291090", "41291090")</f>
        <v/>
      </c>
      <c r="B23" t="n">
        <v>0.2360802469135803</v>
      </c>
    </row>
    <row r="24">
      <c r="A24">
        <f>HYPERLINK("https://stackoverflow.com/q/41345102", "41345102")</f>
        <v/>
      </c>
      <c r="B24" t="n">
        <v>0.6566619585687382</v>
      </c>
    </row>
    <row r="25">
      <c r="A25">
        <f>HYPERLINK("https://stackoverflow.com/q/41360274", "41360274")</f>
        <v/>
      </c>
      <c r="B25" t="n">
        <v>0.2992901234567901</v>
      </c>
    </row>
    <row r="26">
      <c r="A26">
        <f>HYPERLINK("https://stackoverflow.com/q/41679881", "41679881")</f>
        <v/>
      </c>
      <c r="B26" t="n">
        <v>0.7616800961266611</v>
      </c>
    </row>
    <row r="27">
      <c r="A27">
        <f>HYPERLINK("https://stackoverflow.com/q/41733883", "41733883")</f>
        <v/>
      </c>
      <c r="B27" t="n">
        <v>0.3421219455970493</v>
      </c>
    </row>
    <row r="28">
      <c r="A28">
        <f>HYPERLINK("https://stackoverflow.com/q/41813166", "41813166")</f>
        <v/>
      </c>
      <c r="B28" t="n">
        <v>0.4184542381695268</v>
      </c>
    </row>
    <row r="29">
      <c r="A29">
        <f>HYPERLINK("https://stackoverflow.com/q/41920583", "41920583")</f>
        <v/>
      </c>
      <c r="B29" t="n">
        <v>0.7842630853994488</v>
      </c>
    </row>
    <row r="30">
      <c r="A30">
        <f>HYPERLINK("https://stackoverflow.com/q/42483638", "42483638")</f>
        <v/>
      </c>
      <c r="B30" t="n">
        <v>0.4678958111466098</v>
      </c>
    </row>
    <row r="31">
      <c r="A31">
        <f>HYPERLINK("https://stackoverflow.com/q/42530654", "42530654")</f>
        <v/>
      </c>
      <c r="B31" t="n">
        <v>0.2227166240720458</v>
      </c>
    </row>
    <row r="32">
      <c r="A32">
        <f>HYPERLINK("https://stackoverflow.com/q/42730602", "42730602")</f>
        <v/>
      </c>
      <c r="B32" t="n">
        <v>0.2891470009832842</v>
      </c>
    </row>
    <row r="33">
      <c r="A33">
        <f>HYPERLINK("https://stackoverflow.com/q/42914503", "42914503")</f>
        <v/>
      </c>
      <c r="B33" t="n">
        <v>0.4073366013071895</v>
      </c>
    </row>
    <row r="34">
      <c r="A34">
        <f>HYPERLINK("https://stackoverflow.com/q/43924709", "43924709")</f>
        <v/>
      </c>
      <c r="B34" t="n">
        <v>0.4679520358868185</v>
      </c>
    </row>
    <row r="35">
      <c r="A35">
        <f>HYPERLINK("https://stackoverflow.com/q/44267227", "44267227")</f>
        <v/>
      </c>
      <c r="B35" t="n">
        <v>0.660364768683274</v>
      </c>
    </row>
    <row r="36">
      <c r="A36">
        <f>HYPERLINK("https://stackoverflow.com/q/44442208", "44442208")</f>
        <v/>
      </c>
      <c r="B36" t="n">
        <v>0.3617700729927007</v>
      </c>
    </row>
    <row r="37">
      <c r="A37">
        <f>HYPERLINK("https://stackoverflow.com/q/44710543", "44710543")</f>
        <v/>
      </c>
      <c r="B37" t="n">
        <v>0.4759477825464951</v>
      </c>
    </row>
    <row r="38">
      <c r="A38">
        <f>HYPERLINK("https://stackoverflow.com/q/44956629", "44956629")</f>
        <v/>
      </c>
      <c r="B38" t="n">
        <v>0.7676051051051052</v>
      </c>
    </row>
    <row r="39">
      <c r="A39">
        <f>HYPERLINK("https://stackoverflow.com/q/45195523", "45195523")</f>
        <v/>
      </c>
      <c r="B39" t="n">
        <v>0.7606132075471698</v>
      </c>
    </row>
    <row r="40">
      <c r="A40">
        <f>HYPERLINK("https://stackoverflow.com/q/45318013", "45318013")</f>
        <v/>
      </c>
      <c r="B40" t="n">
        <v>0.3061934334681302</v>
      </c>
    </row>
    <row r="41">
      <c r="A41">
        <f>HYPERLINK("https://stackoverflow.com/q/45380713", "45380713")</f>
        <v/>
      </c>
      <c r="B41" t="n">
        <v>0.447289369522194</v>
      </c>
    </row>
    <row r="42">
      <c r="A42">
        <f>HYPERLINK("https://stackoverflow.com/q/45740520", "45740520")</f>
        <v/>
      </c>
      <c r="B42" t="n">
        <v>0.8102179729304375</v>
      </c>
    </row>
    <row r="43">
      <c r="A43">
        <f>HYPERLINK("https://stackoverflow.com/q/45817120", "45817120")</f>
        <v/>
      </c>
      <c r="B43" t="n">
        <v>0.35660382898755</v>
      </c>
    </row>
    <row r="44">
      <c r="A44">
        <f>HYPERLINK("https://stackoverflow.com/q/45933300", "45933300")</f>
        <v/>
      </c>
      <c r="B44" t="n">
        <v>0.570608108108108</v>
      </c>
    </row>
    <row r="45">
      <c r="A45">
        <f>HYPERLINK("https://stackoverflow.com/q/46340789", "46340789")</f>
        <v/>
      </c>
      <c r="B45" t="n">
        <v>0.3033759124087592</v>
      </c>
    </row>
    <row r="46">
      <c r="A46">
        <f>HYPERLINK("https://stackoverflow.com/q/46550925", "46550925")</f>
        <v/>
      </c>
      <c r="B46" t="n">
        <v>0.4134726343554237</v>
      </c>
    </row>
    <row r="47">
      <c r="A47">
        <f>HYPERLINK("https://stackoverflow.com/q/46565154", "46565154")</f>
        <v/>
      </c>
      <c r="B47" t="n">
        <v>0.6836640211640215</v>
      </c>
    </row>
    <row r="48">
      <c r="A48">
        <f>HYPERLINK("https://stackoverflow.com/q/46600731", "46600731")</f>
        <v/>
      </c>
      <c r="B48" t="n">
        <v>0.4794506930243128</v>
      </c>
    </row>
    <row r="49">
      <c r="A49">
        <f>HYPERLINK("https://stackoverflow.com/q/46636237", "46636237")</f>
        <v/>
      </c>
      <c r="B49" t="n">
        <v>0.3159534534534534</v>
      </c>
    </row>
    <row r="50">
      <c r="A50">
        <f>HYPERLINK("https://stackoverflow.com/q/47189669", "47189669")</f>
        <v/>
      </c>
      <c r="B50" t="n">
        <v>0.4006995133819952</v>
      </c>
    </row>
    <row r="51">
      <c r="A51">
        <f>HYPERLINK("https://stackoverflow.com/q/47236477", "47236477")</f>
        <v/>
      </c>
      <c r="B51" t="n">
        <v>0.272226443768997</v>
      </c>
    </row>
    <row r="52">
      <c r="A52">
        <f>HYPERLINK("https://stackoverflow.com/q/47520197", "47520197")</f>
        <v/>
      </c>
      <c r="B52" t="n">
        <v>0.4327817650186071</v>
      </c>
    </row>
    <row r="53">
      <c r="A53">
        <f>HYPERLINK("https://stackoverflow.com/q/47704069", "47704069")</f>
        <v/>
      </c>
      <c r="B53" t="n">
        <v>0.3281084656084657</v>
      </c>
    </row>
    <row r="54">
      <c r="A54">
        <f>HYPERLINK("https://stackoverflow.com/q/48324549", "48324549")</f>
        <v/>
      </c>
      <c r="B54" t="n">
        <v>0.4635880316518299</v>
      </c>
    </row>
    <row r="55">
      <c r="A55">
        <f>HYPERLINK("https://stackoverflow.com/q/48342522", "48342522")</f>
        <v/>
      </c>
      <c r="B55" t="n">
        <v>0.5110247959824231</v>
      </c>
    </row>
    <row r="56">
      <c r="A56">
        <f>HYPERLINK("https://stackoverflow.com/q/48404730", "48404730")</f>
        <v/>
      </c>
      <c r="B56" t="n">
        <v>0.7270702306079664</v>
      </c>
    </row>
    <row r="57">
      <c r="A57">
        <f>HYPERLINK("https://stackoverflow.com/q/48452352", "48452352")</f>
        <v/>
      </c>
      <c r="B57" t="n">
        <v>0.3721926713947991</v>
      </c>
    </row>
    <row r="58">
      <c r="A58">
        <f>HYPERLINK("https://stackoverflow.com/q/48950826", "48950826")</f>
        <v/>
      </c>
      <c r="B58" t="n">
        <v>0.7504432624113476</v>
      </c>
    </row>
    <row r="59">
      <c r="A59">
        <f>HYPERLINK("https://stackoverflow.com/q/49488781", "49488781")</f>
        <v/>
      </c>
      <c r="B59" t="n">
        <v>0.2824522102747908</v>
      </c>
    </row>
    <row r="60">
      <c r="A60">
        <f>HYPERLINK("https://stackoverflow.com/q/49511434", "49511434")</f>
        <v/>
      </c>
      <c r="B60" t="n">
        <v>0.5472111111111111</v>
      </c>
    </row>
    <row r="61">
      <c r="A61">
        <f>HYPERLINK("https://stackoverflow.com/q/49642849", "49642849")</f>
        <v/>
      </c>
      <c r="B61" t="n">
        <v>0.7287360034453058</v>
      </c>
    </row>
    <row r="62">
      <c r="A62">
        <f>HYPERLINK("https://stackoverflow.com/q/49717039", "49717039")</f>
        <v/>
      </c>
      <c r="B62" t="n">
        <v>0.4721645121575869</v>
      </c>
    </row>
    <row r="63">
      <c r="A63">
        <f>HYPERLINK("https://stackoverflow.com/q/49763535", "49763535")</f>
        <v/>
      </c>
      <c r="B63" t="n">
        <v>0.5145103761348898</v>
      </c>
    </row>
    <row r="64">
      <c r="A64">
        <f>HYPERLINK("https://stackoverflow.com/q/49772445", "49772445")</f>
        <v/>
      </c>
      <c r="B64" t="n">
        <v>0.4416130185979972</v>
      </c>
    </row>
    <row r="65">
      <c r="A65">
        <f>HYPERLINK("https://stackoverflow.com/q/49803583", "49803583")</f>
        <v/>
      </c>
      <c r="B65" t="n">
        <v>0.2893417213712619</v>
      </c>
    </row>
    <row r="66">
      <c r="A66">
        <f>HYPERLINK("https://stackoverflow.com/q/49913681", "49913681")</f>
        <v/>
      </c>
      <c r="B66" t="n">
        <v>0.277460058097313</v>
      </c>
    </row>
    <row r="67">
      <c r="A67">
        <f>HYPERLINK("https://stackoverflow.com/q/49994108", "49994108")</f>
        <v/>
      </c>
      <c r="B67" t="n">
        <v>0.6318536673928833</v>
      </c>
    </row>
    <row r="68">
      <c r="A68">
        <f>HYPERLINK("https://stackoverflow.com/q/50018204", "50018204")</f>
        <v/>
      </c>
      <c r="B68" t="n">
        <v>0.4779375614552606</v>
      </c>
    </row>
    <row r="69">
      <c r="A69">
        <f>HYPERLINK("https://stackoverflow.com/q/50130435", "50130435")</f>
        <v/>
      </c>
      <c r="B69" t="n">
        <v>0.4146979923849083</v>
      </c>
    </row>
    <row r="70">
      <c r="A70">
        <f>HYPERLINK("https://stackoverflow.com/q/50339838", "50339838")</f>
        <v/>
      </c>
      <c r="B70" t="n">
        <v>0.2668059319482085</v>
      </c>
    </row>
    <row r="71">
      <c r="A71">
        <f>HYPERLINK("https://stackoverflow.com/q/50447594", "50447594")</f>
        <v/>
      </c>
      <c r="B71" t="n">
        <v>0.4902993947254649</v>
      </c>
    </row>
    <row r="72">
      <c r="A72">
        <f>HYPERLINK("https://stackoverflow.com/q/50584100", "50584100")</f>
        <v/>
      </c>
      <c r="B72" t="n">
        <v>0.3975296861747244</v>
      </c>
    </row>
    <row r="73">
      <c r="A73">
        <f>HYPERLINK("https://stackoverflow.com/q/50597271", "50597271")</f>
        <v/>
      </c>
      <c r="B73" t="n">
        <v>0.3865943350352541</v>
      </c>
    </row>
    <row r="74">
      <c r="A74">
        <f>HYPERLINK("https://stackoverflow.com/q/50825507", "50825507")</f>
        <v/>
      </c>
      <c r="B74" t="n">
        <v>0.3925165837479271</v>
      </c>
    </row>
    <row r="75">
      <c r="A75">
        <f>HYPERLINK("https://stackoverflow.com/q/50852150", "50852150")</f>
        <v/>
      </c>
      <c r="B75" t="n">
        <v>0.3703870237143618</v>
      </c>
    </row>
    <row r="76">
      <c r="A76">
        <f>HYPERLINK("https://stackoverflow.com/q/50867815", "50867815")</f>
        <v/>
      </c>
      <c r="B76" t="n">
        <v>0.365785776048422</v>
      </c>
    </row>
    <row r="77">
      <c r="A77">
        <f>HYPERLINK("https://stackoverflow.com/q/51056684", "51056684")</f>
        <v/>
      </c>
      <c r="B77" t="n">
        <v>0.2808462532299742</v>
      </c>
    </row>
    <row r="78">
      <c r="A78">
        <f>HYPERLINK("https://stackoverflow.com/q/51168207", "51168207")</f>
        <v/>
      </c>
      <c r="B78" t="n">
        <v>0.3867009132420092</v>
      </c>
    </row>
    <row r="79">
      <c r="A79">
        <f>HYPERLINK("https://stackoverflow.com/q/51306743", "51306743")</f>
        <v/>
      </c>
      <c r="B79" t="n">
        <v>0.6468095491657792</v>
      </c>
    </row>
    <row r="80">
      <c r="A80">
        <f>HYPERLINK("https://stackoverflow.com/q/51381243", "51381243")</f>
        <v/>
      </c>
      <c r="B80" t="n">
        <v>0.2384935117599351</v>
      </c>
    </row>
    <row r="81">
      <c r="A81">
        <f>HYPERLINK("https://stackoverflow.com/q/51596007", "51596007")</f>
        <v/>
      </c>
      <c r="B81" t="n">
        <v>0.6115956072351421</v>
      </c>
    </row>
    <row r="82">
      <c r="A82">
        <f>HYPERLINK("https://stackoverflow.com/q/51671846", "51671846")</f>
        <v/>
      </c>
      <c r="B82" t="n">
        <v>0.3780733155733156</v>
      </c>
    </row>
    <row r="83">
      <c r="A83">
        <f>HYPERLINK("https://stackoverflow.com/q/51750774", "51750774")</f>
        <v/>
      </c>
      <c r="B83" t="n">
        <v>0.283911192214112</v>
      </c>
    </row>
    <row r="84">
      <c r="A84">
        <f>HYPERLINK("https://stackoverflow.com/q/51836618", "51836618")</f>
        <v/>
      </c>
      <c r="B84" t="n">
        <v>0.5292812142038947</v>
      </c>
    </row>
    <row r="85">
      <c r="A85">
        <f>HYPERLINK("https://stackoverflow.com/q/51847975", "51847975")</f>
        <v/>
      </c>
      <c r="B85" t="n">
        <v>0.5560296742525658</v>
      </c>
    </row>
    <row r="86">
      <c r="A86">
        <f>HYPERLINK("https://stackoverflow.com/q/51885130", "51885130")</f>
        <v/>
      </c>
      <c r="B86" t="n">
        <v>0.4358044733044733</v>
      </c>
    </row>
    <row r="87">
      <c r="A87">
        <f>HYPERLINK("https://stackoverflow.com/q/52143938", "52143938")</f>
        <v/>
      </c>
      <c r="B87" t="n">
        <v>0.6966577665355068</v>
      </c>
    </row>
    <row r="88">
      <c r="A88">
        <f>HYPERLINK("https://stackoverflow.com/q/52205799", "52205799")</f>
        <v/>
      </c>
      <c r="B88" t="n">
        <v>0.3955194601381042</v>
      </c>
    </row>
    <row r="89">
      <c r="A89">
        <f>HYPERLINK("https://stackoverflow.com/q/52600010", "52600010")</f>
        <v/>
      </c>
      <c r="B89" t="n">
        <v>0.8005521634252978</v>
      </c>
    </row>
    <row r="90">
      <c r="A90">
        <f>HYPERLINK("https://stackoverflow.com/q/52736363", "52736363")</f>
        <v/>
      </c>
      <c r="B90" t="n">
        <v>0.3489133563615429</v>
      </c>
    </row>
    <row r="91">
      <c r="A91">
        <f>HYPERLINK("https://stackoverflow.com/q/53043346", "53043346")</f>
        <v/>
      </c>
      <c r="B91" t="n">
        <v>0.3619708994708995</v>
      </c>
    </row>
    <row r="92">
      <c r="A92">
        <f>HYPERLINK("https://stackoverflow.com/q/53257076", "53257076")</f>
        <v/>
      </c>
      <c r="B92" t="n">
        <v>0.4110838779956427</v>
      </c>
    </row>
    <row r="93">
      <c r="A93">
        <f>HYPERLINK("https://stackoverflow.com/q/53288846", "53288846")</f>
        <v/>
      </c>
      <c r="B93" t="n">
        <v>0.546708134514883</v>
      </c>
    </row>
    <row r="94">
      <c r="A94">
        <f>HYPERLINK("https://stackoverflow.com/q/53388231", "53388231")</f>
        <v/>
      </c>
      <c r="B94" t="n">
        <v>0.1642943409247757</v>
      </c>
    </row>
    <row r="95">
      <c r="A95">
        <f>HYPERLINK("https://stackoverflow.com/q/53449627", "53449627")</f>
        <v/>
      </c>
      <c r="B95" t="n">
        <v>0.3400303142786439</v>
      </c>
    </row>
    <row r="96">
      <c r="A96">
        <f>HYPERLINK("https://stackoverflow.com/q/53690242", "53690242")</f>
        <v/>
      </c>
      <c r="B96" t="n">
        <v>0.3348456790123457</v>
      </c>
    </row>
    <row r="97">
      <c r="A97">
        <f>HYPERLINK("https://stackoverflow.com/q/53702258", "53702258")</f>
        <v/>
      </c>
      <c r="B97" t="n">
        <v>0.7936688311688311</v>
      </c>
    </row>
    <row r="98">
      <c r="A98">
        <f>HYPERLINK("https://stackoverflow.com/q/53729079", "53729079")</f>
        <v/>
      </c>
      <c r="B98" t="n">
        <v>0.4006995133819952</v>
      </c>
    </row>
    <row r="99">
      <c r="A99">
        <f>HYPERLINK("https://stackoverflow.com/q/53763970", "53763970")</f>
        <v/>
      </c>
      <c r="B99" t="n">
        <v>0.608323195458232</v>
      </c>
    </row>
    <row r="100">
      <c r="A100">
        <f>HYPERLINK("https://stackoverflow.com/q/54200067", "54200067")</f>
        <v/>
      </c>
      <c r="B100" t="n">
        <v>0.3361455463728191</v>
      </c>
    </row>
    <row r="101">
      <c r="A101">
        <f>HYPERLINK("https://stackoverflow.com/q/54363950", "54363950")</f>
        <v/>
      </c>
      <c r="B101" t="n">
        <v>0.5018414211438476</v>
      </c>
    </row>
    <row r="102">
      <c r="A102">
        <f>HYPERLINK("https://stackoverflow.com/q/54474013", "54474013")</f>
        <v/>
      </c>
      <c r="B102" t="n">
        <v>0.6667077580539119</v>
      </c>
    </row>
    <row r="103">
      <c r="A103">
        <f>HYPERLINK("https://stackoverflow.com/q/54522800", "54522800")</f>
        <v/>
      </c>
      <c r="B103" t="n">
        <v>0.461226312519416</v>
      </c>
    </row>
    <row r="104">
      <c r="A104">
        <f>HYPERLINK("https://stackoverflow.com/q/54548490", "54548490")</f>
        <v/>
      </c>
      <c r="B104" t="n">
        <v>0.4810999185999186</v>
      </c>
    </row>
    <row r="105">
      <c r="A105">
        <f>HYPERLINK("https://stackoverflow.com/q/54554531", "54554531")</f>
        <v/>
      </c>
      <c r="B105" t="n">
        <v>0.4291154633896569</v>
      </c>
    </row>
    <row r="106">
      <c r="A106">
        <f>HYPERLINK("https://stackoverflow.com/q/54881057", "54881057")</f>
        <v/>
      </c>
      <c r="B106" t="n">
        <v>0.4004416282642088</v>
      </c>
    </row>
    <row r="107">
      <c r="A107">
        <f>HYPERLINK("https://stackoverflow.com/q/55126170", "55126170")</f>
        <v/>
      </c>
      <c r="B107" t="n">
        <v>0.1848606784354448</v>
      </c>
    </row>
    <row r="108">
      <c r="A108">
        <f>HYPERLINK("https://stackoverflow.com/q/55179755", "55179755")</f>
        <v/>
      </c>
      <c r="B108" t="n">
        <v>0.2822231833910034</v>
      </c>
    </row>
    <row r="109">
      <c r="A109">
        <f>HYPERLINK("https://stackoverflow.com/q/55207558", "55207558")</f>
        <v/>
      </c>
      <c r="B109" t="n">
        <v>0.4199535389482009</v>
      </c>
    </row>
    <row r="110">
      <c r="A110">
        <f>HYPERLINK("https://stackoverflow.com/q/55220499", "55220499")</f>
        <v/>
      </c>
      <c r="B110" t="n">
        <v>0.5233294930875575</v>
      </c>
    </row>
    <row r="111">
      <c r="A111">
        <f>HYPERLINK("https://stackoverflow.com/q/55238384", "55238384")</f>
        <v/>
      </c>
      <c r="B111" t="n">
        <v>0.8177650689905595</v>
      </c>
    </row>
    <row r="112">
      <c r="A112">
        <f>HYPERLINK("https://stackoverflow.com/q/55269741", "55269741")</f>
        <v/>
      </c>
      <c r="B112" t="n">
        <v>0.3420100222717149</v>
      </c>
    </row>
    <row r="113">
      <c r="A113">
        <f>HYPERLINK("https://stackoverflow.com/q/55419294", "55419294")</f>
        <v/>
      </c>
      <c r="B113" t="n">
        <v>0.5102042585656819</v>
      </c>
    </row>
    <row r="114">
      <c r="A114">
        <f>HYPERLINK("https://stackoverflow.com/q/55491667", "55491667")</f>
        <v/>
      </c>
      <c r="B114" t="n">
        <v>0.3225903849150694</v>
      </c>
    </row>
    <row r="115">
      <c r="A115">
        <f>HYPERLINK("https://stackoverflow.com/q/55628468", "55628468")</f>
        <v/>
      </c>
      <c r="B115" t="n">
        <v>0.6703164053624177</v>
      </c>
    </row>
    <row r="116">
      <c r="A116">
        <f>HYPERLINK("https://stackoverflow.com/q/55710608", "55710608")</f>
        <v/>
      </c>
      <c r="B116" t="n">
        <v>0.2006832178598922</v>
      </c>
    </row>
    <row r="117">
      <c r="A117">
        <f>HYPERLINK("https://stackoverflow.com/q/55866393", "55866393")</f>
        <v/>
      </c>
      <c r="B117" t="n">
        <v>0.3418103448275862</v>
      </c>
    </row>
    <row r="118">
      <c r="A118">
        <f>HYPERLINK("https://stackoverflow.com/q/56028910", "56028910")</f>
        <v/>
      </c>
      <c r="B118" t="n">
        <v>0.4841216216216216</v>
      </c>
    </row>
    <row r="119">
      <c r="A119">
        <f>HYPERLINK("https://stackoverflow.com/q/56227556", "56227556")</f>
        <v/>
      </c>
      <c r="B119" t="n">
        <v>0.3855386936457223</v>
      </c>
    </row>
    <row r="120">
      <c r="A120">
        <f>HYPERLINK("https://stackoverflow.com/q/56538252", "56538252")</f>
        <v/>
      </c>
      <c r="B120" t="n">
        <v>0.4912076776347163</v>
      </c>
    </row>
    <row r="121">
      <c r="A121">
        <f>HYPERLINK("https://stackoverflow.com/q/56661461", "56661461")</f>
        <v/>
      </c>
      <c r="B121" t="n">
        <v>0.4909369114877589</v>
      </c>
    </row>
    <row r="122">
      <c r="A122">
        <f>HYPERLINK("https://stackoverflow.com/q/56772072", "56772072")</f>
        <v/>
      </c>
      <c r="B122" t="n">
        <v>0.3424237005245589</v>
      </c>
    </row>
    <row r="123">
      <c r="A123">
        <f>HYPERLINK("https://stackoverflow.com/q/56995364", "56995364")</f>
        <v/>
      </c>
      <c r="B123" t="n">
        <v>0.6282777777777777</v>
      </c>
    </row>
    <row r="124">
      <c r="A124">
        <f>HYPERLINK("https://stackoverflow.com/q/57115085", "57115085")</f>
        <v/>
      </c>
      <c r="B124" t="n">
        <v>0.3233168916580131</v>
      </c>
    </row>
    <row r="125">
      <c r="A125">
        <f>HYPERLINK("https://stackoverflow.com/q/57167951", "57167951")</f>
        <v/>
      </c>
      <c r="B125" t="n">
        <v>0.3615602542841349</v>
      </c>
    </row>
    <row r="126">
      <c r="A126">
        <f>HYPERLINK("https://stackoverflow.com/q/57265782", "57265782")</f>
        <v/>
      </c>
      <c r="B126" t="n">
        <v>0.575524013024013</v>
      </c>
    </row>
    <row r="127">
      <c r="A127">
        <f>HYPERLINK("https://stackoverflow.com/q/57293755", "57293755")</f>
        <v/>
      </c>
      <c r="B127" t="n">
        <v>0.3984631821170283</v>
      </c>
    </row>
    <row r="128">
      <c r="A128">
        <f>HYPERLINK("https://stackoverflow.com/q/57312847", "57312847")</f>
        <v/>
      </c>
      <c r="B128" t="n">
        <v>0.6540958451369216</v>
      </c>
    </row>
    <row r="129">
      <c r="A129">
        <f>HYPERLINK("https://stackoverflow.com/q/57775247", "57775247")</f>
        <v/>
      </c>
      <c r="B129" t="n">
        <v>0.5607412580177944</v>
      </c>
    </row>
    <row r="130">
      <c r="A130">
        <f>HYPERLINK("https://stackoverflow.com/q/57820524", "57820524")</f>
        <v/>
      </c>
      <c r="B130" t="n">
        <v>0.4818144617754672</v>
      </c>
    </row>
    <row r="131">
      <c r="A131">
        <f>HYPERLINK("https://stackoverflow.com/q/57828966", "57828966")</f>
        <v/>
      </c>
      <c r="B131" t="n">
        <v>0.218286350148368</v>
      </c>
    </row>
    <row r="132">
      <c r="A132">
        <f>HYPERLINK("https://stackoverflow.com/q/57832672", "57832672")</f>
        <v/>
      </c>
      <c r="B132" t="n">
        <v>0.3678097345132743</v>
      </c>
    </row>
    <row r="133">
      <c r="A133">
        <f>HYPERLINK("https://stackoverflow.com/q/57848501", "57848501")</f>
        <v/>
      </c>
      <c r="B133" t="n">
        <v>0.660860655737705</v>
      </c>
    </row>
    <row r="134">
      <c r="A134">
        <f>HYPERLINK("https://stackoverflow.com/q/57891475", "57891475")</f>
        <v/>
      </c>
      <c r="B134" t="n">
        <v>0.3953141225337487</v>
      </c>
    </row>
    <row r="135">
      <c r="A135">
        <f>HYPERLINK("https://stackoverflow.com/q/57894957", "57894957")</f>
        <v/>
      </c>
      <c r="B135" t="n">
        <v>0.4336533944092084</v>
      </c>
    </row>
    <row r="136">
      <c r="A136">
        <f>HYPERLINK("https://stackoverflow.com/q/57909595", "57909595")</f>
        <v/>
      </c>
      <c r="B136" t="n">
        <v>0.3878449527959332</v>
      </c>
    </row>
    <row r="137">
      <c r="A137">
        <f>HYPERLINK("https://stackoverflow.com/q/58083482", "58083482")</f>
        <v/>
      </c>
      <c r="B137" t="n">
        <v>0.5309761096974838</v>
      </c>
    </row>
    <row r="138">
      <c r="A138">
        <f>HYPERLINK("https://stackoverflow.com/q/58143390", "58143390")</f>
        <v/>
      </c>
      <c r="B138" t="n">
        <v>0.212701926063995</v>
      </c>
    </row>
    <row r="139">
      <c r="A139">
        <f>HYPERLINK("https://stackoverflow.com/q/58224388", "58224388")</f>
        <v/>
      </c>
      <c r="B139" t="n">
        <v>0.6695222222222222</v>
      </c>
    </row>
    <row r="140">
      <c r="A140">
        <f>HYPERLINK("https://stackoverflow.com/q/58303923", "58303923")</f>
        <v/>
      </c>
      <c r="B140" t="n">
        <v>0.462391333876664</v>
      </c>
    </row>
    <row r="141">
      <c r="A141">
        <f>HYPERLINK("https://stackoverflow.com/q/58362057", "58362057")</f>
        <v/>
      </c>
      <c r="B141" t="n">
        <v>0.2809815738431699</v>
      </c>
    </row>
    <row r="142">
      <c r="A142">
        <f>HYPERLINK("https://stackoverflow.com/q/58379764", "58379764")</f>
        <v/>
      </c>
      <c r="B142" t="n">
        <v>0.1956285202252944</v>
      </c>
    </row>
    <row r="143">
      <c r="A143">
        <f>HYPERLINK("https://stackoverflow.com/q/58467091", "58467091")</f>
        <v/>
      </c>
      <c r="B143" t="n">
        <v>0.620425771765522</v>
      </c>
    </row>
    <row r="144">
      <c r="A144">
        <f>HYPERLINK("https://stackoverflow.com/q/58513216", "58513216")</f>
        <v/>
      </c>
      <c r="B144" t="n">
        <v>0.3214531680440771</v>
      </c>
    </row>
    <row r="145">
      <c r="A145">
        <f>HYPERLINK("https://stackoverflow.com/q/58547437", "58547437")</f>
        <v/>
      </c>
      <c r="B145" t="n">
        <v>0.3394726247987118</v>
      </c>
    </row>
    <row r="146">
      <c r="A146">
        <f>HYPERLINK("https://stackoverflow.com/q/58698121", "58698121")</f>
        <v/>
      </c>
      <c r="B146" t="n">
        <v>0.6692044381491974</v>
      </c>
    </row>
    <row r="147">
      <c r="A147">
        <f>HYPERLINK("https://stackoverflow.com/q/58698789", "58698789")</f>
        <v/>
      </c>
      <c r="B147" t="n">
        <v>0.6599842767295597</v>
      </c>
    </row>
    <row r="148">
      <c r="A148">
        <f>HYPERLINK("https://stackoverflow.com/q/58712399", "58712399")</f>
        <v/>
      </c>
      <c r="B148" t="n">
        <v>0.2827898550724637</v>
      </c>
    </row>
    <row r="149">
      <c r="A149">
        <f>HYPERLINK("https://stackoverflow.com/q/58821575", "58821575")</f>
        <v/>
      </c>
      <c r="B149" t="n">
        <v>0.4739234716644355</v>
      </c>
    </row>
    <row r="150">
      <c r="A150">
        <f>HYPERLINK("https://stackoverflow.com/q/58887435", "58887435")</f>
        <v/>
      </c>
      <c r="B150" t="n">
        <v>0.4451409996622763</v>
      </c>
    </row>
    <row r="151">
      <c r="A151">
        <f>HYPERLINK("https://stackoverflow.com/q/58944331", "58944331")</f>
        <v/>
      </c>
      <c r="B151" t="n">
        <v>0.2202060931899641</v>
      </c>
    </row>
    <row r="152">
      <c r="A152">
        <f>HYPERLINK("https://stackoverflow.com/q/58949589", "58949589")</f>
        <v/>
      </c>
      <c r="B152" t="n">
        <v>0.4909369114877589</v>
      </c>
    </row>
    <row r="153">
      <c r="A153">
        <f>HYPERLINK("https://stackoverflow.com/q/59027006", "59027006")</f>
        <v/>
      </c>
      <c r="B153" t="n">
        <v>0.674594395280236</v>
      </c>
    </row>
    <row r="154">
      <c r="A154">
        <f>HYPERLINK("https://stackoverflow.com/q/59061893", "59061893")</f>
        <v/>
      </c>
      <c r="B154" t="n">
        <v>0.3727947845804989</v>
      </c>
    </row>
    <row r="155">
      <c r="A155">
        <f>HYPERLINK("https://stackoverflow.com/q/59074292", "59074292")</f>
        <v/>
      </c>
      <c r="B155" t="n">
        <v>0.6217966704077814</v>
      </c>
    </row>
    <row r="156">
      <c r="A156">
        <f>HYPERLINK("https://stackoverflow.com/q/59098983", "59098983")</f>
        <v/>
      </c>
      <c r="B156" t="n">
        <v>0.3313237688237688</v>
      </c>
    </row>
    <row r="157">
      <c r="A157">
        <f>HYPERLINK("https://stackoverflow.com/q/59103273", "59103273")</f>
        <v/>
      </c>
      <c r="B157" t="n">
        <v>0.525417685411573</v>
      </c>
    </row>
    <row r="158">
      <c r="A158">
        <f>HYPERLINK("https://stackoverflow.com/q/59211352", "59211352")</f>
        <v/>
      </c>
      <c r="B158" t="n">
        <v>0.309711066488175</v>
      </c>
    </row>
    <row r="159">
      <c r="A159">
        <f>HYPERLINK("https://stackoverflow.com/q/59322480", "59322480")</f>
        <v/>
      </c>
      <c r="B159" t="n">
        <v>0.5781754264638083</v>
      </c>
    </row>
    <row r="160">
      <c r="A160">
        <f>HYPERLINK("https://stackoverflow.com/q/59379754", "59379754")</f>
        <v/>
      </c>
      <c r="B160" t="n">
        <v>0.4737297350731515</v>
      </c>
    </row>
    <row r="161">
      <c r="A161">
        <f>HYPERLINK("https://stackoverflow.com/q/59395726", "59395726")</f>
        <v/>
      </c>
      <c r="B161" t="n">
        <v>0.2400308641975309</v>
      </c>
    </row>
    <row r="162">
      <c r="A162">
        <f>HYPERLINK("https://stackoverflow.com/q/59420530", "59420530")</f>
        <v/>
      </c>
      <c r="B162" t="n">
        <v>0.4464724680432645</v>
      </c>
    </row>
    <row r="163">
      <c r="A163">
        <f>HYPERLINK("https://stackoverflow.com/q/59655025", "59655025")</f>
        <v/>
      </c>
      <c r="B163" t="n">
        <v>0.3880942509673852</v>
      </c>
    </row>
    <row r="164">
      <c r="A164">
        <f>HYPERLINK("https://stackoverflow.com/q/59658068", "59658068")</f>
        <v/>
      </c>
      <c r="B164" t="n">
        <v>0.3233488316642823</v>
      </c>
    </row>
    <row r="165">
      <c r="A165">
        <f>HYPERLINK("https://stackoverflow.com/q/59662845", "59662845")</f>
        <v/>
      </c>
      <c r="B165" t="n">
        <v>0.5459381551362683</v>
      </c>
    </row>
    <row r="166">
      <c r="A166">
        <f>HYPERLINK("https://stackoverflow.com/q/59730597", "59730597")</f>
        <v/>
      </c>
      <c r="B166" t="n">
        <v>0.3512694145758662</v>
      </c>
    </row>
    <row r="167">
      <c r="A167">
        <f>HYPERLINK("https://stackoverflow.com/q/59861969", "59861969")</f>
        <v/>
      </c>
      <c r="B167" t="n">
        <v>0.7339714714714715</v>
      </c>
    </row>
    <row r="168">
      <c r="A168">
        <f>HYPERLINK("https://stackoverflow.com/q/59880781", "59880781")</f>
        <v/>
      </c>
      <c r="B168" t="n">
        <v>0.5415222222222222</v>
      </c>
    </row>
    <row r="169">
      <c r="A169">
        <f>HYPERLINK("https://stackoverflow.com/q/59902654", "59902654")</f>
        <v/>
      </c>
      <c r="B169" t="n">
        <v>0.5361346516007531</v>
      </c>
    </row>
    <row r="170">
      <c r="A170">
        <f>HYPERLINK("https://stackoverflow.com/q/59986306", "59986306")</f>
        <v/>
      </c>
      <c r="B170" t="n">
        <v>0.4559426229508197</v>
      </c>
    </row>
    <row r="171">
      <c r="A171">
        <f>HYPERLINK("https://stackoverflow.com/q/60017137", "60017137")</f>
        <v/>
      </c>
      <c r="B171" t="n">
        <v>0.2936489182944759</v>
      </c>
    </row>
    <row r="172">
      <c r="A172">
        <f>HYPERLINK("https://stackoverflow.com/q/60088723", "60088723")</f>
        <v/>
      </c>
      <c r="B172" t="n">
        <v>0.5499290348742905</v>
      </c>
    </row>
    <row r="173">
      <c r="A173">
        <f>HYPERLINK("https://stackoverflow.com/q/60200773", "60200773")</f>
        <v/>
      </c>
      <c r="B173" t="n">
        <v>0.3529865649963689</v>
      </c>
    </row>
    <row r="174">
      <c r="A174">
        <f>HYPERLINK("https://stackoverflow.com/q/60201239", "60201239")</f>
        <v/>
      </c>
      <c r="B174" t="n">
        <v>0.3554801028392578</v>
      </c>
    </row>
    <row r="175">
      <c r="A175">
        <f>HYPERLINK("https://stackoverflow.com/q/60221840", "60221840")</f>
        <v/>
      </c>
      <c r="B175" t="n">
        <v>0.4124680102367241</v>
      </c>
    </row>
    <row r="176">
      <c r="A176">
        <f>HYPERLINK("https://stackoverflow.com/q/60229963", "60229963")</f>
        <v/>
      </c>
      <c r="B176" t="n">
        <v>0.3303678678678679</v>
      </c>
    </row>
    <row r="177">
      <c r="A177">
        <f>HYPERLINK("https://stackoverflow.com/q/60333431", "60333431")</f>
        <v/>
      </c>
      <c r="B177" t="n">
        <v>0.7012808041504539</v>
      </c>
    </row>
    <row r="178">
      <c r="A178">
        <f>HYPERLINK("https://stackoverflow.com/q/60376741", "60376741")</f>
        <v/>
      </c>
      <c r="B178" t="n">
        <v>0.350360814551206</v>
      </c>
    </row>
    <row r="179">
      <c r="A179">
        <f>HYPERLINK("https://stackoverflow.com/q/60455349", "60455349")</f>
        <v/>
      </c>
      <c r="B179" t="n">
        <v>0.5559879934879934</v>
      </c>
    </row>
    <row r="180">
      <c r="A180">
        <f>HYPERLINK("https://stackoverflow.com/q/60669625", "60669625")</f>
        <v/>
      </c>
      <c r="B180" t="n">
        <v>0.5469743733632623</v>
      </c>
    </row>
    <row r="181">
      <c r="A181">
        <f>HYPERLINK("https://stackoverflow.com/q/60750126", "60750126")</f>
        <v/>
      </c>
      <c r="B181" t="n">
        <v>0.4683178350023844</v>
      </c>
    </row>
    <row r="182">
      <c r="A182">
        <f>HYPERLINK("https://stackoverflow.com/q/60786550", "60786550")</f>
        <v/>
      </c>
      <c r="B182" t="n">
        <v>0.3588683527885863</v>
      </c>
    </row>
    <row r="183">
      <c r="A183">
        <f>HYPERLINK("https://stackoverflow.com/q/60801953", "60801953")</f>
        <v/>
      </c>
      <c r="B183" t="n">
        <v>0.3491096866096866</v>
      </c>
    </row>
    <row r="184">
      <c r="A184">
        <f>HYPERLINK("https://stackoverflow.com/q/60853912", "60853912")</f>
        <v/>
      </c>
      <c r="B184" t="n">
        <v>0.4001784605834886</v>
      </c>
    </row>
    <row r="185">
      <c r="A185">
        <f>HYPERLINK("https://stackoverflow.com/q/60881924", "60881924")</f>
        <v/>
      </c>
      <c r="B185" t="n">
        <v>0.5148352527191299</v>
      </c>
    </row>
    <row r="186">
      <c r="A186">
        <f>HYPERLINK("https://stackoverflow.com/q/60939663", "60939663")</f>
        <v/>
      </c>
      <c r="B186" t="n">
        <v>0.626530131826742</v>
      </c>
    </row>
    <row r="187">
      <c r="A187">
        <f>HYPERLINK("https://stackoverflow.com/q/60986606", "60986606")</f>
        <v/>
      </c>
      <c r="B187" t="n">
        <v>0.2682471264367816</v>
      </c>
    </row>
    <row r="188">
      <c r="A188">
        <f>HYPERLINK("https://stackoverflow.com/q/61051123", "61051123")</f>
        <v/>
      </c>
      <c r="B188" t="n">
        <v>0.3127458210422812</v>
      </c>
    </row>
    <row r="189">
      <c r="A189">
        <f>HYPERLINK("https://stackoverflow.com/q/61065007", "61065007")</f>
        <v/>
      </c>
      <c r="B189" t="n">
        <v>0.358071855474056</v>
      </c>
    </row>
    <row r="190">
      <c r="A190">
        <f>HYPERLINK("https://stackoverflow.com/q/61078197", "61078197")</f>
        <v/>
      </c>
      <c r="B190" t="n">
        <v>0.4285377358490566</v>
      </c>
    </row>
    <row r="191">
      <c r="A191">
        <f>HYPERLINK("https://stackoverflow.com/q/61222090", "61222090")</f>
        <v/>
      </c>
      <c r="B191" t="n">
        <v>0.2758592736705577</v>
      </c>
    </row>
    <row r="192">
      <c r="A192">
        <f>HYPERLINK("https://stackoverflow.com/q/61379667", "61379667")</f>
        <v/>
      </c>
      <c r="B192" t="n">
        <v>0.330978779208393</v>
      </c>
    </row>
    <row r="193">
      <c r="A193">
        <f>HYPERLINK("https://stackoverflow.com/q/61452616", "61452616")</f>
        <v/>
      </c>
      <c r="B193" t="n">
        <v>0.4835777300906057</v>
      </c>
    </row>
    <row r="194">
      <c r="A194">
        <f>HYPERLINK("https://stackoverflow.com/q/61473114", "61473114")</f>
        <v/>
      </c>
      <c r="B194" t="n">
        <v>0.7560140882509304</v>
      </c>
    </row>
    <row r="195">
      <c r="A195">
        <f>HYPERLINK("https://stackoverflow.com/q/61509495", "61509495")</f>
        <v/>
      </c>
      <c r="B195" t="n">
        <v>0.2450100963031998</v>
      </c>
    </row>
    <row r="196">
      <c r="A196">
        <f>HYPERLINK("https://stackoverflow.com/q/61526443", "61526443")</f>
        <v/>
      </c>
      <c r="B196" t="n">
        <v>0.3165724531971798</v>
      </c>
    </row>
    <row r="197">
      <c r="A197">
        <f>HYPERLINK("https://stackoverflow.com/q/61552568", "61552568")</f>
        <v/>
      </c>
      <c r="B197" t="n">
        <v>0.4120495495495495</v>
      </c>
    </row>
    <row r="198">
      <c r="A198">
        <f>HYPERLINK("https://stackoverflow.com/q/61611950", "61611950")</f>
        <v/>
      </c>
      <c r="B198" t="n">
        <v>0.4218806921675774</v>
      </c>
    </row>
    <row r="199">
      <c r="A199">
        <f>HYPERLINK("https://stackoverflow.com/q/61634293", "61634293")</f>
        <v/>
      </c>
      <c r="B199" t="n">
        <v>0.2707035306334371</v>
      </c>
    </row>
    <row r="200">
      <c r="A200">
        <f>HYPERLINK("https://stackoverflow.com/q/61778472", "61778472")</f>
        <v/>
      </c>
      <c r="B200" t="n">
        <v>0.7584272439699488</v>
      </c>
    </row>
    <row r="201">
      <c r="A201">
        <f>HYPERLINK("https://stackoverflow.com/q/61798937", "61798937")</f>
        <v/>
      </c>
      <c r="B201" t="n">
        <v>0.6096698113207546</v>
      </c>
    </row>
    <row r="202">
      <c r="A202">
        <f>HYPERLINK("https://stackoverflow.com/q/61838119", "61838119")</f>
        <v/>
      </c>
      <c r="B202" t="n">
        <v>0.4300213675213675</v>
      </c>
    </row>
    <row r="203">
      <c r="A203">
        <f>HYPERLINK("https://stackoverflow.com/q/61865302", "61865302")</f>
        <v/>
      </c>
      <c r="B203" t="n">
        <v>0.8392602767602768</v>
      </c>
    </row>
    <row r="204">
      <c r="A204">
        <f>HYPERLINK("https://stackoverflow.com/q/61919301", "61919301")</f>
        <v/>
      </c>
      <c r="B204" t="n">
        <v>0.4683178350023844</v>
      </c>
    </row>
    <row r="205">
      <c r="A205">
        <f>HYPERLINK("https://stackoverflow.com/q/61939435", "61939435")</f>
        <v/>
      </c>
      <c r="B205" t="n">
        <v>0.353888270230141</v>
      </c>
    </row>
    <row r="206">
      <c r="A206">
        <f>HYPERLINK("https://stackoverflow.com/q/61950117", "61950117")</f>
        <v/>
      </c>
      <c r="B206" t="n">
        <v>0.4590936739659368</v>
      </c>
    </row>
    <row r="207">
      <c r="A207">
        <f>HYPERLINK("https://stackoverflow.com/q/62014768", "62014768")</f>
        <v/>
      </c>
      <c r="B207" t="n">
        <v>0.5099839581222561</v>
      </c>
    </row>
    <row r="208">
      <c r="A208">
        <f>HYPERLINK("https://stackoverflow.com/q/62074209", "62074209")</f>
        <v/>
      </c>
      <c r="B208" t="n">
        <v>0.3829885736800632</v>
      </c>
    </row>
    <row r="209">
      <c r="A209">
        <f>HYPERLINK("https://stackoverflow.com/q/62078096", "62078096")</f>
        <v/>
      </c>
      <c r="B209" t="n">
        <v>0.6202342047930284</v>
      </c>
    </row>
    <row r="210">
      <c r="A210">
        <f>HYPERLINK("https://stackoverflow.com/q/62100452", "62100452")</f>
        <v/>
      </c>
      <c r="B210" t="n">
        <v>0.6033140814081409</v>
      </c>
    </row>
    <row r="211">
      <c r="A211">
        <f>HYPERLINK("https://stackoverflow.com/q/62103461", "62103461")</f>
        <v/>
      </c>
      <c r="B211" t="n">
        <v>0.3159534534534534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