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HYPERLINK("https://stackoverflow.com/q/2566385", "2566385")</f>
        <v/>
      </c>
      <c r="B2" t="n">
        <v>0.4015555555555555</v>
      </c>
    </row>
    <row r="3">
      <c r="A3">
        <f>HYPERLINK("https://stackoverflow.com/q/7304006", "7304006")</f>
        <v/>
      </c>
      <c r="B3" t="n">
        <v>0.4223068245910886</v>
      </c>
    </row>
    <row r="4">
      <c r="A4">
        <f>HYPERLINK("https://stackoverflow.com/q/8980486", "8980486")</f>
        <v/>
      </c>
      <c r="B4" t="n">
        <v>0.2392659627953746</v>
      </c>
    </row>
    <row r="5">
      <c r="A5">
        <f>HYPERLINK("https://stackoverflow.com/q/10247749", "10247749")</f>
        <v/>
      </c>
      <c r="B5" t="n">
        <v>0.3893321513002365</v>
      </c>
    </row>
    <row r="6">
      <c r="A6">
        <f>HYPERLINK("https://stackoverflow.com/q/12318829", "12318829")</f>
        <v/>
      </c>
      <c r="B6" t="n">
        <v>0.4314954051796158</v>
      </c>
    </row>
    <row r="7">
      <c r="A7">
        <f>HYPERLINK("https://stackoverflow.com/q/13267422", "13267422")</f>
        <v/>
      </c>
      <c r="B7" t="n">
        <v>0.6652494331065761</v>
      </c>
    </row>
    <row r="8">
      <c r="A8">
        <f>HYPERLINK("https://stackoverflow.com/q/17389702", "17389702")</f>
        <v/>
      </c>
      <c r="B8" t="n">
        <v>0.438942137025204</v>
      </c>
    </row>
    <row r="9">
      <c r="A9">
        <f>HYPERLINK("https://stackoverflow.com/q/20846544", "20846544")</f>
        <v/>
      </c>
      <c r="B9" t="n">
        <v>0.2493757802746568</v>
      </c>
    </row>
    <row r="10">
      <c r="A10">
        <f>HYPERLINK("https://stackoverflow.com/q/22163118", "22163118")</f>
        <v/>
      </c>
      <c r="B10" t="n">
        <v>0.2908496732026146</v>
      </c>
    </row>
    <row r="11">
      <c r="A11">
        <f>HYPERLINK("https://stackoverflow.com/q/24764540", "24764540")</f>
        <v/>
      </c>
      <c r="B11" t="n">
        <v>0.3366114561766736</v>
      </c>
    </row>
    <row r="12">
      <c r="A12">
        <f>HYPERLINK("https://stackoverflow.com/q/25077760", "25077760")</f>
        <v/>
      </c>
      <c r="B12" t="n">
        <v>0.3939176245210729</v>
      </c>
    </row>
    <row r="13">
      <c r="A13">
        <f>HYPERLINK("https://stackoverflow.com/q/26585466", "26585466")</f>
        <v/>
      </c>
      <c r="B13" t="n">
        <v>0.3834967320261438</v>
      </c>
    </row>
    <row r="14">
      <c r="A14">
        <f>HYPERLINK("https://stackoverflow.com/q/26655087", "26655087")</f>
        <v/>
      </c>
      <c r="B14" t="n">
        <v>0.411898839137645</v>
      </c>
    </row>
    <row r="15">
      <c r="A15">
        <f>HYPERLINK("https://stackoverflow.com/q/27426874", "27426874")</f>
        <v/>
      </c>
      <c r="B15" t="n">
        <v>0.3412698412698413</v>
      </c>
    </row>
    <row r="16">
      <c r="A16">
        <f>HYPERLINK("https://stackoverflow.com/q/29395319", "29395319")</f>
        <v/>
      </c>
      <c r="B16" t="n">
        <v>0.7111349546971865</v>
      </c>
    </row>
    <row r="17">
      <c r="A17">
        <f>HYPERLINK("https://stackoverflow.com/q/30025388", "30025388")</f>
        <v/>
      </c>
      <c r="B17" t="n">
        <v>0.3928336620644313</v>
      </c>
    </row>
    <row r="18">
      <c r="A18">
        <f>HYPERLINK("https://stackoverflow.com/q/31545374", "31545374")</f>
        <v/>
      </c>
      <c r="B18" t="n">
        <v>0.3370240870240871</v>
      </c>
    </row>
    <row r="19">
      <c r="A19">
        <f>HYPERLINK("https://stackoverflow.com/q/32306914", "32306914")</f>
        <v/>
      </c>
      <c r="B19" t="n">
        <v>0.8811686345746287</v>
      </c>
    </row>
    <row r="20">
      <c r="A20">
        <f>HYPERLINK("https://stackoverflow.com/q/32747702", "32747702")</f>
        <v/>
      </c>
      <c r="B20" t="n">
        <v>0.4486476608187133</v>
      </c>
    </row>
    <row r="21">
      <c r="A21">
        <f>HYPERLINK("https://stackoverflow.com/q/33016067", "33016067")</f>
        <v/>
      </c>
      <c r="B21" t="n">
        <v>0.3374088374088373</v>
      </c>
    </row>
    <row r="22">
      <c r="A22">
        <f>HYPERLINK("https://stackoverflow.com/q/33048763", "33048763")</f>
        <v/>
      </c>
      <c r="B22" t="n">
        <v>0.5021847690387017</v>
      </c>
    </row>
    <row r="23">
      <c r="A23">
        <f>HYPERLINK("https://stackoverflow.com/q/34228425", "34228425")</f>
        <v/>
      </c>
      <c r="B23" t="n">
        <v>0.3632478632478632</v>
      </c>
    </row>
    <row r="24">
      <c r="A24">
        <f>HYPERLINK("https://stackoverflow.com/q/34510911", "34510911")</f>
        <v/>
      </c>
      <c r="B24" t="n">
        <v>0.5078377132319042</v>
      </c>
    </row>
    <row r="25">
      <c r="A25">
        <f>HYPERLINK("https://stackoverflow.com/q/34814017", "34814017")</f>
        <v/>
      </c>
      <c r="B25" t="n">
        <v>0.3251086281812538</v>
      </c>
    </row>
    <row r="26">
      <c r="A26">
        <f>HYPERLINK("https://stackoverflow.com/q/35343564", "35343564")</f>
        <v/>
      </c>
      <c r="B26" t="n">
        <v>0.5156194533191337</v>
      </c>
    </row>
    <row r="27">
      <c r="A27">
        <f>HYPERLINK("https://stackoverflow.com/q/35482963", "35482963")</f>
        <v/>
      </c>
      <c r="B27" t="n">
        <v>0.2547256800368834</v>
      </c>
    </row>
    <row r="28">
      <c r="A28">
        <f>HYPERLINK("https://stackoverflow.com/q/36693712", "36693712")</f>
        <v/>
      </c>
      <c r="B28" t="n">
        <v>0.451721689740859</v>
      </c>
    </row>
    <row r="29">
      <c r="A29">
        <f>HYPERLINK("https://stackoverflow.com/q/36760509", "36760509")</f>
        <v/>
      </c>
      <c r="B29" t="n">
        <v>0.3690073322053017</v>
      </c>
    </row>
    <row r="30">
      <c r="A30">
        <f>HYPERLINK("https://stackoverflow.com/q/36766698", "36766698")</f>
        <v/>
      </c>
      <c r="B30" t="n">
        <v>0.6224004753416521</v>
      </c>
    </row>
    <row r="31">
      <c r="A31">
        <f>HYPERLINK("https://stackoverflow.com/q/37306094", "37306094")</f>
        <v/>
      </c>
      <c r="B31" t="n">
        <v>0.5586805555555554</v>
      </c>
    </row>
    <row r="32">
      <c r="A32">
        <f>HYPERLINK("https://stackoverflow.com/q/38688679", "38688679")</f>
        <v/>
      </c>
      <c r="B32" t="n">
        <v>0.1835263050985171</v>
      </c>
    </row>
    <row r="33">
      <c r="A33">
        <f>HYPERLINK("https://stackoverflow.com/q/39149917", "39149917")</f>
        <v/>
      </c>
      <c r="B33" t="n">
        <v>0.4021259526674688</v>
      </c>
    </row>
    <row r="34">
      <c r="A34">
        <f>HYPERLINK("https://stackoverflow.com/q/41420363", "41420363")</f>
        <v/>
      </c>
      <c r="B34" t="n">
        <v>0.3377132319041033</v>
      </c>
    </row>
    <row r="35">
      <c r="A35">
        <f>HYPERLINK("https://stackoverflow.com/q/41639069", "41639069")</f>
        <v/>
      </c>
      <c r="B35" t="n">
        <v>0.535376183358246</v>
      </c>
    </row>
    <row r="36">
      <c r="A36">
        <f>HYPERLINK("https://stackoverflow.com/q/42006707", "42006707")</f>
        <v/>
      </c>
      <c r="B36" t="n">
        <v>0.3064030131826742</v>
      </c>
    </row>
    <row r="37">
      <c r="A37">
        <f>HYPERLINK("https://stackoverflow.com/q/42705379", "42705379")</f>
        <v/>
      </c>
      <c r="B37" t="n">
        <v>0.3068924539512776</v>
      </c>
    </row>
    <row r="38">
      <c r="A38">
        <f>HYPERLINK("https://stackoverflow.com/q/42835744", "42835744")</f>
        <v/>
      </c>
      <c r="B38" t="n">
        <v>0.4203514739229025</v>
      </c>
    </row>
    <row r="39">
      <c r="A39">
        <f>HYPERLINK("https://stackoverflow.com/q/42946766", "42946766")</f>
        <v/>
      </c>
      <c r="B39" t="n">
        <v>0.6185009237265771</v>
      </c>
    </row>
    <row r="40">
      <c r="A40">
        <f>HYPERLINK("https://stackoverflow.com/q/43157336", "43157336")</f>
        <v/>
      </c>
      <c r="B40" t="n">
        <v>0.5796197266785503</v>
      </c>
    </row>
    <row r="41">
      <c r="A41">
        <f>HYPERLINK("https://stackoverflow.com/q/43529651", "43529651")</f>
        <v/>
      </c>
      <c r="B41" t="n">
        <v>0.3055555555555555</v>
      </c>
    </row>
    <row r="42">
      <c r="A42">
        <f>HYPERLINK("https://stackoverflow.com/q/43589592", "43589592")</f>
        <v/>
      </c>
      <c r="B42" t="n">
        <v>0.3199623352165725</v>
      </c>
    </row>
    <row r="43">
      <c r="A43">
        <f>HYPERLINK("https://stackoverflow.com/q/43642384", "43642384")</f>
        <v/>
      </c>
      <c r="B43" t="n">
        <v>0.3718494852680155</v>
      </c>
    </row>
    <row r="44">
      <c r="A44">
        <f>HYPERLINK("https://stackoverflow.com/q/43995641", "43995641")</f>
        <v/>
      </c>
      <c r="B44" t="n">
        <v>0.428197064989518</v>
      </c>
    </row>
    <row r="45">
      <c r="A45">
        <f>HYPERLINK("https://stackoverflow.com/q/44050836", "44050836")</f>
        <v/>
      </c>
      <c r="B45" t="n">
        <v>0.1966845878136201</v>
      </c>
    </row>
    <row r="46">
      <c r="A46">
        <f>HYPERLINK("https://stackoverflow.com/q/44267405", "44267405")</f>
        <v/>
      </c>
      <c r="B46" t="n">
        <v>0.2306426635694928</v>
      </c>
    </row>
    <row r="47">
      <c r="A47">
        <f>HYPERLINK("https://stackoverflow.com/q/44851076", "44851076")</f>
        <v/>
      </c>
      <c r="B47" t="n">
        <v>0.3660248696349779</v>
      </c>
    </row>
    <row r="48">
      <c r="A48">
        <f>HYPERLINK("https://stackoverflow.com/q/45145338", "45145338")</f>
        <v/>
      </c>
      <c r="B48" t="n">
        <v>0.4439955804157172</v>
      </c>
    </row>
    <row r="49">
      <c r="A49">
        <f>HYPERLINK("https://stackoverflow.com/q/45281799", "45281799")</f>
        <v/>
      </c>
      <c r="B49" t="n">
        <v>0.4370210727969349</v>
      </c>
    </row>
    <row r="50">
      <c r="A50">
        <f>HYPERLINK("https://stackoverflow.com/q/45310234", "45310234")</f>
        <v/>
      </c>
      <c r="B50" t="n">
        <v>0.6281696634393731</v>
      </c>
    </row>
    <row r="51">
      <c r="A51">
        <f>HYPERLINK("https://stackoverflow.com/q/45602479", "45602479")</f>
        <v/>
      </c>
      <c r="B51" t="n">
        <v>0.4923202614379086</v>
      </c>
    </row>
    <row r="52">
      <c r="A52">
        <f>HYPERLINK("https://stackoverflow.com/q/45678498", "45678498")</f>
        <v/>
      </c>
      <c r="B52" t="n">
        <v>0.7198154833533896</v>
      </c>
    </row>
    <row r="53">
      <c r="A53">
        <f>HYPERLINK("https://stackoverflow.com/q/45724820", "45724820")</f>
        <v/>
      </c>
      <c r="B53" t="n">
        <v>0.3532529239766081</v>
      </c>
    </row>
    <row r="54">
      <c r="A54">
        <f>HYPERLINK("https://stackoverflow.com/q/45805113", "45805113")</f>
        <v/>
      </c>
      <c r="B54" t="n">
        <v>0.3733592161212794</v>
      </c>
    </row>
    <row r="55">
      <c r="A55">
        <f>HYPERLINK("https://stackoverflow.com/q/45896488", "45896488")</f>
        <v/>
      </c>
      <c r="B55" t="n">
        <v>0.3923976608187136</v>
      </c>
    </row>
    <row r="56">
      <c r="A56">
        <f>HYPERLINK("https://stackoverflow.com/q/45963371", "45963371")</f>
        <v/>
      </c>
      <c r="B56" t="n">
        <v>0.4573682443773078</v>
      </c>
    </row>
    <row r="57">
      <c r="A57">
        <f>HYPERLINK("https://stackoverflow.com/q/45978094", "45978094")</f>
        <v/>
      </c>
      <c r="B57" t="n">
        <v>0.7326856003986049</v>
      </c>
    </row>
    <row r="58">
      <c r="A58">
        <f>HYPERLINK("https://stackoverflow.com/q/46041253", "46041253")</f>
        <v/>
      </c>
      <c r="B58" t="n">
        <v>0.5859293873312565</v>
      </c>
    </row>
    <row r="59">
      <c r="A59">
        <f>HYPERLINK("https://stackoverflow.com/q/46124156", "46124156")</f>
        <v/>
      </c>
      <c r="B59" t="n">
        <v>0.2915695415695416</v>
      </c>
    </row>
    <row r="60">
      <c r="A60">
        <f>HYPERLINK("https://stackoverflow.com/q/46195839", "46195839")</f>
        <v/>
      </c>
      <c r="B60" t="n">
        <v>0.6269841269841266</v>
      </c>
    </row>
    <row r="61">
      <c r="A61">
        <f>HYPERLINK("https://stackoverflow.com/q/46271988", "46271988")</f>
        <v/>
      </c>
      <c r="B61" t="n">
        <v>0.2844287949921753</v>
      </c>
    </row>
    <row r="62">
      <c r="A62">
        <f>HYPERLINK("https://stackoverflow.com/q/46295367", "46295367")</f>
        <v/>
      </c>
      <c r="B62" t="n">
        <v>0.6295736824437732</v>
      </c>
    </row>
    <row r="63">
      <c r="A63">
        <f>HYPERLINK("https://stackoverflow.com/q/46321865", "46321865")</f>
        <v/>
      </c>
      <c r="B63" t="n">
        <v>0.3204562178072111</v>
      </c>
    </row>
    <row r="64">
      <c r="A64">
        <f>HYPERLINK("https://stackoverflow.com/q/46342043", "46342043")</f>
        <v/>
      </c>
      <c r="B64" t="n">
        <v>0.5423202614379086</v>
      </c>
    </row>
    <row r="65">
      <c r="A65">
        <f>HYPERLINK("https://stackoverflow.com/q/46447525", "46447525")</f>
        <v/>
      </c>
      <c r="B65" t="n">
        <v>0.7140921409214093</v>
      </c>
    </row>
    <row r="66">
      <c r="A66">
        <f>HYPERLINK("https://stackoverflow.com/q/46608926", "46608926")</f>
        <v/>
      </c>
      <c r="B66" t="n">
        <v>0.3335011748909029</v>
      </c>
    </row>
    <row r="67">
      <c r="A67">
        <f>HYPERLINK("https://stackoverflow.com/q/46681967", "46681967")</f>
        <v/>
      </c>
      <c r="B67" t="n">
        <v>0.4055555555555554</v>
      </c>
    </row>
    <row r="68">
      <c r="A68">
        <f>HYPERLINK("https://stackoverflow.com/q/46779664", "46779664")</f>
        <v/>
      </c>
      <c r="B68" t="n">
        <v>0.2952614379084968</v>
      </c>
    </row>
    <row r="69">
      <c r="A69">
        <f>HYPERLINK("https://stackoverflow.com/q/47013716", "47013716")</f>
        <v/>
      </c>
      <c r="B69" t="n">
        <v>0.3904612159329141</v>
      </c>
    </row>
    <row r="70">
      <c r="A70">
        <f>HYPERLINK("https://stackoverflow.com/q/47194805", "47194805")</f>
        <v/>
      </c>
      <c r="B70" t="n">
        <v>0.3300310800310801</v>
      </c>
    </row>
    <row r="71">
      <c r="A71">
        <f>HYPERLINK("https://stackoverflow.com/q/47305630", "47305630")</f>
        <v/>
      </c>
      <c r="B71" t="n">
        <v>0.3363578478191657</v>
      </c>
    </row>
    <row r="72">
      <c r="A72">
        <f>HYPERLINK("https://stackoverflow.com/q/47628734", "47628734")</f>
        <v/>
      </c>
      <c r="B72" t="n">
        <v>0.386437908496732</v>
      </c>
    </row>
    <row r="73">
      <c r="A73">
        <f>HYPERLINK("https://stackoverflow.com/q/47688993", "47688993")</f>
        <v/>
      </c>
      <c r="B73" t="n">
        <v>0.372768670309654</v>
      </c>
    </row>
    <row r="74">
      <c r="A74">
        <f>HYPERLINK("https://stackoverflow.com/q/47823345", "47823345")</f>
        <v/>
      </c>
      <c r="B74" t="n">
        <v>0.4985167206040992</v>
      </c>
    </row>
    <row r="75">
      <c r="A75">
        <f>HYPERLINK("https://stackoverflow.com/q/47910518", "47910518")</f>
        <v/>
      </c>
      <c r="B75" t="n">
        <v>0.3809792843691149</v>
      </c>
    </row>
    <row r="76">
      <c r="A76">
        <f>HYPERLINK("https://stackoverflow.com/q/48791497", "48791497")</f>
        <v/>
      </c>
      <c r="B76" t="n">
        <v>0.2092822636300898</v>
      </c>
    </row>
    <row r="77">
      <c r="A77">
        <f>HYPERLINK("https://stackoverflow.com/q/48913880", "48913880")</f>
        <v/>
      </c>
      <c r="B77" t="n">
        <v>0.3852558280351195</v>
      </c>
    </row>
    <row r="78">
      <c r="A78">
        <f>HYPERLINK("https://stackoverflow.com/q/49042255", "49042255")</f>
        <v/>
      </c>
      <c r="B78" t="n">
        <v>0.3122400475341653</v>
      </c>
    </row>
    <row r="79">
      <c r="A79">
        <f>HYPERLINK("https://stackoverflow.com/q/49148407", "49148407")</f>
        <v/>
      </c>
      <c r="B79" t="n">
        <v>0.797902494331066</v>
      </c>
    </row>
    <row r="80">
      <c r="A80">
        <f>HYPERLINK("https://stackoverflow.com/q/49164897", "49164897")</f>
        <v/>
      </c>
      <c r="B80" t="n">
        <v>0.3446617008069521</v>
      </c>
    </row>
    <row r="81">
      <c r="A81">
        <f>HYPERLINK("https://stackoverflow.com/q/49467664", "49467664")</f>
        <v/>
      </c>
      <c r="B81" t="n">
        <v>0.5220092296769613</v>
      </c>
    </row>
    <row r="82">
      <c r="A82">
        <f>HYPERLINK("https://stackoverflow.com/q/49666940", "49666940")</f>
        <v/>
      </c>
      <c r="B82" t="n">
        <v>0.8136782992378659</v>
      </c>
    </row>
    <row r="83">
      <c r="A83">
        <f>HYPERLINK("https://stackoverflow.com/q/49670353", "49670353")</f>
        <v/>
      </c>
      <c r="B83" t="n">
        <v>0.5281219272369713</v>
      </c>
    </row>
    <row r="84">
      <c r="A84">
        <f>HYPERLINK("https://stackoverflow.com/q/49929362", "49929362")</f>
        <v/>
      </c>
      <c r="B84" t="n">
        <v>0.6154011154011151</v>
      </c>
    </row>
    <row r="85">
      <c r="A85">
        <f>HYPERLINK("https://stackoverflow.com/q/49944261", "49944261")</f>
        <v/>
      </c>
      <c r="B85" t="n">
        <v>0.3831953071083506</v>
      </c>
    </row>
    <row r="86">
      <c r="A86">
        <f>HYPERLINK("https://stackoverflow.com/q/49997339", "49997339")</f>
        <v/>
      </c>
      <c r="B86" t="n">
        <v>0.5922688422688425</v>
      </c>
    </row>
    <row r="87">
      <c r="A87">
        <f>HYPERLINK("https://stackoverflow.com/q/50130081", "50130081")</f>
        <v/>
      </c>
      <c r="B87" t="n">
        <v>0.1726287262872629</v>
      </c>
    </row>
    <row r="88">
      <c r="A88">
        <f>HYPERLINK("https://stackoverflow.com/q/50142255", "50142255")</f>
        <v/>
      </c>
      <c r="B88" t="n">
        <v>0.4823545629997243</v>
      </c>
    </row>
    <row r="89">
      <c r="A89">
        <f>HYPERLINK("https://stackoverflow.com/q/50480858", "50480858")</f>
        <v/>
      </c>
      <c r="B89" t="n">
        <v>0.3937251984126985</v>
      </c>
    </row>
    <row r="90">
      <c r="A90">
        <f>HYPERLINK("https://stackoverflow.com/q/50561808", "50561808")</f>
        <v/>
      </c>
      <c r="B90" t="n">
        <v>0.2728079517216898</v>
      </c>
    </row>
    <row r="91">
      <c r="A91">
        <f>HYPERLINK("https://stackoverflow.com/q/50688958", "50688958")</f>
        <v/>
      </c>
      <c r="B91" t="n">
        <v>0.5301318267419964</v>
      </c>
    </row>
    <row r="92">
      <c r="A92">
        <f>HYPERLINK("https://stackoverflow.com/q/50705737", "50705737")</f>
        <v/>
      </c>
      <c r="B92" t="n">
        <v>0.7403959810874706</v>
      </c>
    </row>
    <row r="93">
      <c r="A93">
        <f>HYPERLINK("https://stackoverflow.com/q/50710541", "50710541")</f>
        <v/>
      </c>
      <c r="B93" t="n">
        <v>0.2712776762136908</v>
      </c>
    </row>
    <row r="94">
      <c r="A94">
        <f>HYPERLINK("https://stackoverflow.com/q/50713215", "50713215")</f>
        <v/>
      </c>
      <c r="B94" t="n">
        <v>0.5999480789200415</v>
      </c>
    </row>
    <row r="95">
      <c r="A95">
        <f>HYPERLINK("https://stackoverflow.com/q/50766363", "50766363")</f>
        <v/>
      </c>
      <c r="B95" t="n">
        <v>0.4589453860640303</v>
      </c>
    </row>
    <row r="96">
      <c r="A96">
        <f>HYPERLINK("https://stackoverflow.com/q/50823383", "50823383")</f>
        <v/>
      </c>
      <c r="B96" t="n">
        <v>0.4318267419962336</v>
      </c>
    </row>
    <row r="97">
      <c r="A97">
        <f>HYPERLINK("https://stackoverflow.com/q/50977178", "50977178")</f>
        <v/>
      </c>
      <c r="B97" t="n">
        <v>0.8742250834525511</v>
      </c>
    </row>
    <row r="98">
      <c r="A98">
        <f>HYPERLINK("https://stackoverflow.com/q/51031354", "51031354")</f>
        <v/>
      </c>
      <c r="B98" t="n">
        <v>0.8335160818713447</v>
      </c>
    </row>
    <row r="99">
      <c r="A99">
        <f>HYPERLINK("https://stackoverflow.com/q/51032451", "51032451")</f>
        <v/>
      </c>
      <c r="B99" t="n">
        <v>0.6603632478632481</v>
      </c>
    </row>
    <row r="100">
      <c r="A100">
        <f>HYPERLINK("https://stackoverflow.com/q/51033320", "51033320")</f>
        <v/>
      </c>
      <c r="B100" t="n">
        <v>0.2655717106444085</v>
      </c>
    </row>
    <row r="101">
      <c r="A101">
        <f>HYPERLINK("https://stackoverflow.com/q/51066585", "51066585")</f>
        <v/>
      </c>
      <c r="B101" t="n">
        <v>0.3210835058661144</v>
      </c>
    </row>
    <row r="102">
      <c r="A102">
        <f>HYPERLINK("https://stackoverflow.com/q/51369708", "51369708")</f>
        <v/>
      </c>
      <c r="B102" t="n">
        <v>0.4400733220530175</v>
      </c>
    </row>
    <row r="103">
      <c r="A103">
        <f>HYPERLINK("https://stackoverflow.com/q/51545104", "51545104")</f>
        <v/>
      </c>
      <c r="B103" t="n">
        <v>0.52082211452163</v>
      </c>
    </row>
    <row r="104">
      <c r="A104">
        <f>HYPERLINK("https://stackoverflow.com/q/51739637", "51739637")</f>
        <v/>
      </c>
      <c r="B104" t="n">
        <v>0.4604851330203446</v>
      </c>
    </row>
    <row r="105">
      <c r="A105">
        <f>HYPERLINK("https://stackoverflow.com/q/51973789", "51973789")</f>
        <v/>
      </c>
      <c r="B105" t="n">
        <v>0.457922419460881</v>
      </c>
    </row>
    <row r="106">
      <c r="A106">
        <f>HYPERLINK("https://stackoverflow.com/q/52088852", "52088852")</f>
        <v/>
      </c>
      <c r="B106" t="n">
        <v>0.2095555555555556</v>
      </c>
    </row>
    <row r="107">
      <c r="A107">
        <f>HYPERLINK("https://stackoverflow.com/q/52421026", "52421026")</f>
        <v/>
      </c>
      <c r="B107" t="n">
        <v>0.3077107279693487</v>
      </c>
    </row>
    <row r="108">
      <c r="A108">
        <f>HYPERLINK("https://stackoverflow.com/q/52706803", "52706803")</f>
        <v/>
      </c>
      <c r="B108" t="n">
        <v>0.277239969882758</v>
      </c>
    </row>
    <row r="109">
      <c r="A109">
        <f>HYPERLINK("https://stackoverflow.com/q/52825572", "52825572")</f>
        <v/>
      </c>
      <c r="B109" t="n">
        <v>0.3135555555555555</v>
      </c>
    </row>
    <row r="110">
      <c r="A110">
        <f>HYPERLINK("https://stackoverflow.com/q/52961393", "52961393")</f>
        <v/>
      </c>
      <c r="B110" t="n">
        <v>0.6436579651941096</v>
      </c>
    </row>
    <row r="111">
      <c r="A111">
        <f>HYPERLINK("https://stackoverflow.com/q/53170139", "53170139")</f>
        <v/>
      </c>
      <c r="B111" t="n">
        <v>0.4053313403089187</v>
      </c>
    </row>
    <row r="112">
      <c r="A112">
        <f>HYPERLINK("https://stackoverflow.com/q/53170292", "53170292")</f>
        <v/>
      </c>
      <c r="B112" t="n">
        <v>0.3524676695698073</v>
      </c>
    </row>
    <row r="113">
      <c r="A113">
        <f>HYPERLINK("https://stackoverflow.com/q/53207653", "53207653")</f>
        <v/>
      </c>
      <c r="B113" t="n">
        <v>0.4401709401709402</v>
      </c>
    </row>
    <row r="114">
      <c r="A114">
        <f>HYPERLINK("https://stackoverflow.com/q/53433521", "53433521")</f>
        <v/>
      </c>
      <c r="B114" t="n">
        <v>0.4322002923976607</v>
      </c>
    </row>
    <row r="115">
      <c r="A115">
        <f>HYPERLINK("https://stackoverflow.com/q/53472963", "53472963")</f>
        <v/>
      </c>
      <c r="B115" t="n">
        <v>0.5989981785063753</v>
      </c>
    </row>
    <row r="116">
      <c r="A116">
        <f>HYPERLINK("https://stackoverflow.com/q/53499572", "53499572")</f>
        <v/>
      </c>
      <c r="B116" t="n">
        <v>0.6019473081328753</v>
      </c>
    </row>
    <row r="117">
      <c r="A117">
        <f>HYPERLINK("https://stackoverflow.com/q/53618469", "53618469")</f>
        <v/>
      </c>
      <c r="B117" t="n">
        <v>0.5172902494331066</v>
      </c>
    </row>
    <row r="118">
      <c r="A118">
        <f>HYPERLINK("https://stackoverflow.com/q/54069553", "54069553")</f>
        <v/>
      </c>
      <c r="B118" t="n">
        <v>0.6399305555555554</v>
      </c>
    </row>
    <row r="119">
      <c r="A119">
        <f>HYPERLINK("https://stackoverflow.com/q/54113212", "54113212")</f>
        <v/>
      </c>
      <c r="B119" t="n">
        <v>0.5491570180784076</v>
      </c>
    </row>
    <row r="120">
      <c r="A120">
        <f>HYPERLINK("https://stackoverflow.com/q/54123965", "54123965")</f>
        <v/>
      </c>
      <c r="B120" t="n">
        <v>0.2458878818395434</v>
      </c>
    </row>
    <row r="121">
      <c r="A121">
        <f>HYPERLINK("https://stackoverflow.com/q/54446152", "54446152")</f>
        <v/>
      </c>
      <c r="B121" t="n">
        <v>0.4792262245092434</v>
      </c>
    </row>
    <row r="122">
      <c r="A122">
        <f>HYPERLINK("https://stackoverflow.com/q/54557467", "54557467")</f>
        <v/>
      </c>
      <c r="B122" t="n">
        <v>0.5415961646926115</v>
      </c>
    </row>
    <row r="123">
      <c r="A123">
        <f>HYPERLINK("https://stackoverflow.com/q/54574872", "54574872")</f>
        <v/>
      </c>
      <c r="B123" t="n">
        <v>0.4207007837713232</v>
      </c>
    </row>
    <row r="124">
      <c r="A124">
        <f>HYPERLINK("https://stackoverflow.com/q/54577431", "54577431")</f>
        <v/>
      </c>
      <c r="B124" t="n">
        <v>0.343396746622553</v>
      </c>
    </row>
    <row r="125">
      <c r="A125">
        <f>HYPERLINK("https://stackoverflow.com/q/54603982", "54603982")</f>
        <v/>
      </c>
      <c r="B125" t="n">
        <v>0.4142999501743896</v>
      </c>
    </row>
    <row r="126">
      <c r="A126">
        <f>HYPERLINK("https://stackoverflow.com/q/54754818", "54754818")</f>
        <v/>
      </c>
      <c r="B126" t="n">
        <v>0.4177543507362783</v>
      </c>
    </row>
    <row r="127">
      <c r="A127">
        <f>HYPERLINK("https://stackoverflow.com/q/54980076", "54980076")</f>
        <v/>
      </c>
      <c r="B127" t="n">
        <v>0.3384823848238482</v>
      </c>
    </row>
    <row r="128">
      <c r="A128">
        <f>HYPERLINK("https://stackoverflow.com/q/55026722", "55026722")</f>
        <v/>
      </c>
      <c r="B128" t="n">
        <v>0.2434070741157355</v>
      </c>
    </row>
    <row r="129">
      <c r="A129">
        <f>HYPERLINK("https://stackoverflow.com/q/55240089", "55240089")</f>
        <v/>
      </c>
      <c r="B129" t="n">
        <v>0.2917856657146743</v>
      </c>
    </row>
    <row r="130">
      <c r="A130">
        <f>HYPERLINK("https://stackoverflow.com/q/55450821", "55450821")</f>
        <v/>
      </c>
      <c r="B130" t="n">
        <v>0.5046870692031983</v>
      </c>
    </row>
    <row r="131">
      <c r="A131">
        <f>HYPERLINK("https://stackoverflow.com/q/55726281", "55726281")</f>
        <v/>
      </c>
      <c r="B131" t="n">
        <v>0.8698759439050701</v>
      </c>
    </row>
    <row r="132">
      <c r="A132">
        <f>HYPERLINK("https://stackoverflow.com/q/55781743", "55781743")</f>
        <v/>
      </c>
      <c r="B132" t="n">
        <v>0.5223922902494331</v>
      </c>
    </row>
    <row r="133">
      <c r="A133">
        <f>HYPERLINK("https://stackoverflow.com/q/56006399", "56006399")</f>
        <v/>
      </c>
      <c r="B133" t="n">
        <v>0.2609936220208123</v>
      </c>
    </row>
    <row r="134">
      <c r="A134">
        <f>HYPERLINK("https://stackoverflow.com/q/56295166", "56295166")</f>
        <v/>
      </c>
      <c r="B134" t="n">
        <v>0.2596922462030375</v>
      </c>
    </row>
    <row r="135">
      <c r="A135">
        <f>HYPERLINK("https://stackoverflow.com/q/56414466", "56414466")</f>
        <v/>
      </c>
      <c r="B135" t="n">
        <v>0.3795351473922903</v>
      </c>
    </row>
    <row r="136">
      <c r="A136">
        <f>HYPERLINK("https://stackoverflow.com/q/56420263", "56420263")</f>
        <v/>
      </c>
      <c r="B136" t="n">
        <v>0.4603582999809416</v>
      </c>
    </row>
    <row r="137">
      <c r="A137">
        <f>HYPERLINK("https://stackoverflow.com/q/56429400", "56429400")</f>
        <v/>
      </c>
      <c r="B137" t="n">
        <v>0.3461805555555555</v>
      </c>
    </row>
    <row r="138">
      <c r="A138">
        <f>HYPERLINK("https://stackoverflow.com/q/56556456", "56556456")</f>
        <v/>
      </c>
      <c r="B138" t="n">
        <v>0.5840293596557836</v>
      </c>
    </row>
    <row r="139">
      <c r="A139">
        <f>HYPERLINK("https://stackoverflow.com/q/56570383", "56570383")</f>
        <v/>
      </c>
      <c r="B139" t="n">
        <v>0.3693310657596373</v>
      </c>
    </row>
    <row r="140">
      <c r="A140">
        <f>HYPERLINK("https://stackoverflow.com/q/56657103", "56657103")</f>
        <v/>
      </c>
      <c r="B140" t="n">
        <v>0.4359903381642513</v>
      </c>
    </row>
    <row r="141">
      <c r="A141">
        <f>HYPERLINK("https://stackoverflow.com/q/56875888", "56875888")</f>
        <v/>
      </c>
      <c r="B141" t="n">
        <v>0.3759780907668234</v>
      </c>
    </row>
    <row r="142">
      <c r="A142">
        <f>HYPERLINK("https://stackoverflow.com/q/56903025", "56903025")</f>
        <v/>
      </c>
      <c r="B142" t="n">
        <v>0.3805555555555556</v>
      </c>
    </row>
    <row r="143">
      <c r="A143">
        <f>HYPERLINK("https://stackoverflow.com/q/56952560", "56952560")</f>
        <v/>
      </c>
      <c r="B143" t="n">
        <v>0.3335638543107424</v>
      </c>
    </row>
    <row r="144">
      <c r="A144">
        <f>HYPERLINK("https://stackoverflow.com/q/57012762", "57012762")</f>
        <v/>
      </c>
      <c r="B144" t="n">
        <v>0.2985625485625486</v>
      </c>
    </row>
    <row r="145">
      <c r="A145">
        <f>HYPERLINK("https://stackoverflow.com/q/57163127", "57163127")</f>
        <v/>
      </c>
      <c r="B145" t="n">
        <v>0.5281219272369713</v>
      </c>
    </row>
    <row r="146">
      <c r="A146">
        <f>HYPERLINK("https://stackoverflow.com/q/57164103", "57164103")</f>
        <v/>
      </c>
      <c r="B146" t="n">
        <v>0.5861678004535146</v>
      </c>
    </row>
    <row r="147">
      <c r="A147">
        <f>HYPERLINK("https://stackoverflow.com/q/57172082", "57172082")</f>
        <v/>
      </c>
      <c r="B147" t="n">
        <v>0.5027386541471049</v>
      </c>
    </row>
    <row r="148">
      <c r="A148">
        <f>HYPERLINK("https://stackoverflow.com/q/57261342", "57261342")</f>
        <v/>
      </c>
      <c r="B148" t="n">
        <v>0.6613646841862612</v>
      </c>
    </row>
    <row r="149">
      <c r="A149">
        <f>HYPERLINK("https://stackoverflow.com/q/57262448", "57262448")</f>
        <v/>
      </c>
      <c r="B149" t="n">
        <v>0.2349277528649726</v>
      </c>
    </row>
    <row r="150">
      <c r="A150">
        <f>HYPERLINK("https://stackoverflow.com/q/57382016", "57382016")</f>
        <v/>
      </c>
      <c r="B150" t="n">
        <v>0.3227311280746397</v>
      </c>
    </row>
    <row r="151">
      <c r="A151">
        <f>HYPERLINK("https://stackoverflow.com/q/57417867", "57417867")</f>
        <v/>
      </c>
      <c r="B151" t="n">
        <v>0.4796243234638648</v>
      </c>
    </row>
    <row r="152">
      <c r="A152">
        <f>HYPERLINK("https://stackoverflow.com/q/57494649", "57494649")</f>
        <v/>
      </c>
      <c r="B152" t="n">
        <v>0.4276143790849674</v>
      </c>
    </row>
    <row r="153">
      <c r="A153">
        <f>HYPERLINK("https://stackoverflow.com/q/57557137", "57557137")</f>
        <v/>
      </c>
      <c r="B153" t="n">
        <v>0.4142094017094018</v>
      </c>
    </row>
    <row r="154">
      <c r="A154">
        <f>HYPERLINK("https://stackoverflow.com/q/57575852", "57575852")</f>
        <v/>
      </c>
      <c r="B154" t="n">
        <v>0.3425646189996642</v>
      </c>
    </row>
    <row r="155">
      <c r="A155">
        <f>HYPERLINK("https://stackoverflow.com/q/57647663", "57647663")</f>
        <v/>
      </c>
      <c r="B155" t="n">
        <v>0.2775181723779855</v>
      </c>
    </row>
    <row r="156">
      <c r="A156">
        <f>HYPERLINK("https://stackoverflow.com/q/57676928", "57676928")</f>
        <v/>
      </c>
      <c r="B156" t="n">
        <v>0.2542310522442973</v>
      </c>
    </row>
    <row r="157">
      <c r="A157">
        <f>HYPERLINK("https://stackoverflow.com/q/57971560", "57971560")</f>
        <v/>
      </c>
      <c r="B157" t="n">
        <v>0.3876018876018874</v>
      </c>
    </row>
    <row r="158">
      <c r="A158">
        <f>HYPERLINK("https://stackoverflow.com/q/58275712", "58275712")</f>
        <v/>
      </c>
      <c r="B158" t="n">
        <v>0.5527465667915107</v>
      </c>
    </row>
    <row r="159">
      <c r="A159">
        <f>HYPERLINK("https://stackoverflow.com/q/58281244", "58281244")</f>
        <v/>
      </c>
      <c r="B159" t="n">
        <v>0.6134858142732159</v>
      </c>
    </row>
    <row r="160">
      <c r="A160">
        <f>HYPERLINK("https://stackoverflow.com/q/59005965", "59005965")</f>
        <v/>
      </c>
      <c r="B160" t="n">
        <v>0.4276143790849675</v>
      </c>
    </row>
    <row r="161">
      <c r="A161">
        <f>HYPERLINK("https://stackoverflow.com/q/59089647", "59089647")</f>
        <v/>
      </c>
      <c r="B161" t="n">
        <v>0.4134502923976609</v>
      </c>
    </row>
    <row r="162">
      <c r="A162">
        <f>HYPERLINK("https://stackoverflow.com/q/59565239", "59565239")</f>
        <v/>
      </c>
      <c r="B162" t="n">
        <v>0.5365823412698413</v>
      </c>
    </row>
    <row r="163">
      <c r="A163">
        <f>HYPERLINK("https://stackoverflow.com/q/59867397", "59867397")</f>
        <v/>
      </c>
      <c r="B163" t="n">
        <v>0.5102969348659004</v>
      </c>
    </row>
    <row r="164">
      <c r="A164">
        <f>HYPERLINK("https://stackoverflow.com/q/59869618", "59869618")</f>
        <v/>
      </c>
      <c r="B164" t="n">
        <v>0.3505555555555556</v>
      </c>
    </row>
    <row r="165">
      <c r="A165">
        <f>HYPERLINK("https://stackoverflow.com/q/60017517", "60017517")</f>
        <v/>
      </c>
      <c r="B165" t="n">
        <v>0.2747336377473363</v>
      </c>
    </row>
    <row r="166">
      <c r="A166">
        <f>HYPERLINK("https://stackoverflow.com/q/60071979", "60071979")</f>
        <v/>
      </c>
      <c r="B166" t="n">
        <v>0.2561993323795899</v>
      </c>
    </row>
    <row r="167">
      <c r="A167">
        <f>HYPERLINK("https://stackoverflow.com/q/60407965", "60407965")</f>
        <v/>
      </c>
      <c r="B167" t="n">
        <v>0.5389392413561597</v>
      </c>
    </row>
    <row r="168">
      <c r="A168">
        <f>HYPERLINK("https://stackoverflow.com/q/60551702", "60551702")</f>
        <v/>
      </c>
      <c r="B168" t="n">
        <v>0.7231773320598532</v>
      </c>
    </row>
    <row r="169">
      <c r="A169">
        <f>HYPERLINK("https://stackoverflow.com/q/60648240", "60648240")</f>
        <v/>
      </c>
      <c r="B169" t="n">
        <v>0.5747863247863247</v>
      </c>
    </row>
    <row r="170">
      <c r="A170">
        <f>HYPERLINK("https://stackoverflow.com/q/60672693", "60672693")</f>
        <v/>
      </c>
      <c r="B170" t="n">
        <v>0.5602725366876314</v>
      </c>
    </row>
    <row r="171">
      <c r="A171">
        <f>HYPERLINK("https://stackoverflow.com/q/60831699", "60831699")</f>
        <v/>
      </c>
      <c r="B171" t="n">
        <v>0.5434587813620072</v>
      </c>
    </row>
    <row r="172">
      <c r="A172">
        <f>HYPERLINK("https://stackoverflow.com/q/61105890", "61105890")</f>
        <v/>
      </c>
      <c r="B172" t="n">
        <v>0.5040849673202614</v>
      </c>
    </row>
    <row r="173">
      <c r="A173">
        <f>HYPERLINK("https://stackoverflow.com/q/61120900", "61120900")</f>
        <v/>
      </c>
      <c r="B173" t="n">
        <v>0.5125939467804185</v>
      </c>
    </row>
    <row r="174">
      <c r="A174">
        <f>HYPERLINK("https://stackoverflow.com/q/61143493", "61143493")</f>
        <v/>
      </c>
      <c r="B174" t="n">
        <v>0.5933845029239764</v>
      </c>
    </row>
    <row r="175">
      <c r="A175">
        <f>HYPERLINK("https://stackoverflow.com/q/61191042", "61191042")</f>
        <v/>
      </c>
      <c r="B175" t="n">
        <v>0.457922419460881</v>
      </c>
    </row>
    <row r="176">
      <c r="A176">
        <f>HYPERLINK("https://stackoverflow.com/q/61222090", "61222090")</f>
        <v/>
      </c>
      <c r="B176" t="n">
        <v>0.3964646464646465</v>
      </c>
    </row>
    <row r="177">
      <c r="A177">
        <f>HYPERLINK("https://stackoverflow.com/q/61462588", "61462588")</f>
        <v/>
      </c>
      <c r="B177" t="n">
        <v>0.3362818125387957</v>
      </c>
    </row>
    <row r="178">
      <c r="A178">
        <f>HYPERLINK("https://stackoverflow.com/q/61470698", "61470698")</f>
        <v/>
      </c>
      <c r="B178" t="n">
        <v>0.3860818713450294</v>
      </c>
    </row>
    <row r="179">
      <c r="A179">
        <f>HYPERLINK("https://stackoverflow.com/q/61548727", "61548727")</f>
        <v/>
      </c>
      <c r="B179" t="n">
        <v>0.3152958152958153</v>
      </c>
    </row>
    <row r="180">
      <c r="A180">
        <f>HYPERLINK("https://stackoverflow.com/q/61588758", "61588758")</f>
        <v/>
      </c>
      <c r="B180" t="n">
        <v>0.2845765345765346</v>
      </c>
    </row>
    <row r="181">
      <c r="A181">
        <f>HYPERLINK("https://stackoverflow.com/q/61775267", "61775267")</f>
        <v/>
      </c>
      <c r="B181" t="n">
        <v>0.5938208616780046</v>
      </c>
    </row>
    <row r="182">
      <c r="A182">
        <f>HYPERLINK("https://stackoverflow.com/q/61782655", "61782655")</f>
        <v/>
      </c>
      <c r="B182" t="n">
        <v>0.4342537804076265</v>
      </c>
    </row>
    <row r="183">
      <c r="A183">
        <f>HYPERLINK("https://stackoverflow.com/q/61818685", "61818685")</f>
        <v/>
      </c>
      <c r="B183" t="n">
        <v>0.3572504708097928</v>
      </c>
    </row>
    <row r="184">
      <c r="A184">
        <f>HYPERLINK("https://stackoverflow.com/q/61824996", "61824996")</f>
        <v/>
      </c>
      <c r="B184" t="n">
        <v>0.6931960049937578</v>
      </c>
    </row>
    <row r="185">
      <c r="A185">
        <f>HYPERLINK("https://stackoverflow.com/q/61869531", "61869531")</f>
        <v/>
      </c>
      <c r="B185" t="n">
        <v>0.4055555555555555</v>
      </c>
    </row>
    <row r="186">
      <c r="A186">
        <f>HYPERLINK("https://stackoverflow.com/q/61947363", "61947363")</f>
        <v/>
      </c>
      <c r="B186" t="n">
        <v>0.3335929387331256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