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0.2956634692246203</v>
      </c>
    </row>
    <row r="3">
      <c r="A3">
        <f>HYPERLINK("https://stackoverflow.com/q/10215293", "10215293")</f>
        <v/>
      </c>
      <c r="B3" t="n">
        <v>0.1618225855283076</v>
      </c>
    </row>
    <row r="4">
      <c r="A4">
        <f>HYPERLINK("https://stackoverflow.com/q/13767870", "13767870")</f>
        <v/>
      </c>
      <c r="B4" t="n">
        <v>0.4297791580400275</v>
      </c>
    </row>
    <row r="5">
      <c r="A5">
        <f>HYPERLINK("https://stackoverflow.com/q/13991036", "13991036")</f>
        <v/>
      </c>
      <c r="B5" t="n">
        <v>0.3552449965493444</v>
      </c>
    </row>
    <row r="6">
      <c r="A6">
        <f>HYPERLINK("https://stackoverflow.com/q/16163032", "16163032")</f>
        <v/>
      </c>
      <c r="B6" t="n">
        <v>0.3616303219106957</v>
      </c>
    </row>
    <row r="7">
      <c r="A7">
        <f>HYPERLINK("https://stackoverflow.com/q/16437979", "16437979")</f>
        <v/>
      </c>
      <c r="B7" t="n">
        <v>0.4267904953145917</v>
      </c>
    </row>
    <row r="8">
      <c r="A8">
        <f>HYPERLINK("https://stackoverflow.com/q/17934697", "17934697")</f>
        <v/>
      </c>
      <c r="B8" t="n">
        <v>0.3892764857881136</v>
      </c>
    </row>
    <row r="9">
      <c r="A9">
        <f>HYPERLINK("https://stackoverflow.com/q/18102800", "18102800")</f>
        <v/>
      </c>
      <c r="B9" t="n">
        <v>0.4274305555555555</v>
      </c>
    </row>
    <row r="10">
      <c r="A10">
        <f>HYPERLINK("https://stackoverflow.com/q/19438872", "19438872")</f>
        <v/>
      </c>
      <c r="B10" t="n">
        <v>0.4725959142999501</v>
      </c>
    </row>
    <row r="11">
      <c r="A11">
        <f>HYPERLINK("https://stackoverflow.com/q/20437820", "20437820")</f>
        <v/>
      </c>
      <c r="B11" t="n">
        <v>0.7586805555555555</v>
      </c>
    </row>
    <row r="12">
      <c r="A12">
        <f>HYPERLINK("https://stackoverflow.com/q/25801442", "25801442")</f>
        <v/>
      </c>
      <c r="B12" t="n">
        <v>0.6728840754111514</v>
      </c>
    </row>
    <row r="13">
      <c r="A13">
        <f>HYPERLINK("https://stackoverflow.com/q/31139620", "31139620")</f>
        <v/>
      </c>
      <c r="B13" t="n">
        <v>0.2750677506775068</v>
      </c>
    </row>
    <row r="14">
      <c r="A14">
        <f>HYPERLINK("https://stackoverflow.com/q/32662381", "32662381")</f>
        <v/>
      </c>
      <c r="B14" t="n">
        <v>0.445742471443406</v>
      </c>
    </row>
    <row r="15">
      <c r="A15">
        <f>HYPERLINK("https://stackoverflow.com/q/32750425", "32750425")</f>
        <v/>
      </c>
      <c r="B15" t="n">
        <v>0.2765122753733233</v>
      </c>
    </row>
    <row r="16">
      <c r="A16">
        <f>HYPERLINK("https://stackoverflow.com/q/34179466", "34179466")</f>
        <v/>
      </c>
      <c r="B16" t="n">
        <v>0.6154147104851332</v>
      </c>
    </row>
    <row r="17">
      <c r="A17">
        <f>HYPERLINK("https://stackoverflow.com/q/34819005", "34819005")</f>
        <v/>
      </c>
      <c r="B17" t="n">
        <v>0.333906071019473</v>
      </c>
    </row>
    <row r="18">
      <c r="A18">
        <f>HYPERLINK("https://stackoverflow.com/q/35302025", "35302025")</f>
        <v/>
      </c>
      <c r="B18" t="n">
        <v>0.6191563383344205</v>
      </c>
    </row>
    <row r="19">
      <c r="A19">
        <f>HYPERLINK("https://stackoverflow.com/q/36089525", "36089525")</f>
        <v/>
      </c>
      <c r="B19" t="n">
        <v>0.3336805555555555</v>
      </c>
    </row>
    <row r="20">
      <c r="A20">
        <f>HYPERLINK("https://stackoverflow.com/q/36643655", "36643655")</f>
        <v/>
      </c>
      <c r="B20" t="n">
        <v>0.6649305555555555</v>
      </c>
    </row>
    <row r="21">
      <c r="A21">
        <f>HYPERLINK("https://stackoverflow.com/q/36813793", "36813793")</f>
        <v/>
      </c>
      <c r="B21" t="n">
        <v>0.4384226884226884</v>
      </c>
    </row>
    <row r="22">
      <c r="A22">
        <f>HYPERLINK("https://stackoverflow.com/q/37945129", "37945129")</f>
        <v/>
      </c>
      <c r="B22" t="n">
        <v>0.3859903381642512</v>
      </c>
    </row>
    <row r="23">
      <c r="A23">
        <f>HYPERLINK("https://stackoverflow.com/q/38014078", "38014078")</f>
        <v/>
      </c>
      <c r="B23" t="n">
        <v>0.5562984976060757</v>
      </c>
    </row>
    <row r="24">
      <c r="A24">
        <f>HYPERLINK("https://stackoverflow.com/q/39566021", "39566021")</f>
        <v/>
      </c>
      <c r="B24" t="n">
        <v>0.2409860191317145</v>
      </c>
    </row>
    <row r="25">
      <c r="A25">
        <f>HYPERLINK("https://stackoverflow.com/q/39919128", "39919128")</f>
        <v/>
      </c>
      <c r="B25" t="n">
        <v>0.5144371345029238</v>
      </c>
    </row>
    <row r="26">
      <c r="A26">
        <f>HYPERLINK("https://stackoverflow.com/q/40375194", "40375194")</f>
        <v/>
      </c>
      <c r="B26" t="n">
        <v>0.6463376784605833</v>
      </c>
    </row>
    <row r="27">
      <c r="A27">
        <f>HYPERLINK("https://stackoverflow.com/q/40395921", "40395921")</f>
        <v/>
      </c>
      <c r="B27" t="n">
        <v>0.3164251207729468</v>
      </c>
    </row>
    <row r="28">
      <c r="A28">
        <f>HYPERLINK("https://stackoverflow.com/q/41201796", "41201796")</f>
        <v/>
      </c>
      <c r="B28" t="n">
        <v>0.4345449172576832</v>
      </c>
    </row>
    <row r="29">
      <c r="A29">
        <f>HYPERLINK("https://stackoverflow.com/q/42024359", "42024359")</f>
        <v/>
      </c>
      <c r="B29" t="n">
        <v>0.2632001836547292</v>
      </c>
    </row>
    <row r="30">
      <c r="A30">
        <f>HYPERLINK("https://stackoverflow.com/q/42169656", "42169656")</f>
        <v/>
      </c>
      <c r="B30" t="n">
        <v>0.3401839339339339</v>
      </c>
    </row>
    <row r="31">
      <c r="A31">
        <f>HYPERLINK("https://stackoverflow.com/q/42619631", "42619631")</f>
        <v/>
      </c>
      <c r="B31" t="n">
        <v>0.185733070348455</v>
      </c>
    </row>
    <row r="32">
      <c r="A32">
        <f>HYPERLINK("https://stackoverflow.com/q/42908516", "42908516")</f>
        <v/>
      </c>
      <c r="B32" t="n">
        <v>0.5663314176245212</v>
      </c>
    </row>
    <row r="33">
      <c r="A33">
        <f>HYPERLINK("https://stackoverflow.com/q/42959530", "42959530")</f>
        <v/>
      </c>
      <c r="B33" t="n">
        <v>0.4360865290068828</v>
      </c>
    </row>
    <row r="34">
      <c r="A34">
        <f>HYPERLINK("https://stackoverflow.com/q/43096166", "43096166")</f>
        <v/>
      </c>
      <c r="B34" t="n">
        <v>0.7649305555555553</v>
      </c>
    </row>
    <row r="35">
      <c r="A35">
        <f>HYPERLINK("https://stackoverflow.com/q/43535377", "43535377")</f>
        <v/>
      </c>
      <c r="B35" t="n">
        <v>0.2111499611499612</v>
      </c>
    </row>
    <row r="36">
      <c r="A36">
        <f>HYPERLINK("https://stackoverflow.com/q/43655581", "43655581")</f>
        <v/>
      </c>
      <c r="B36" t="n">
        <v>0.7157872157872155</v>
      </c>
    </row>
    <row r="37">
      <c r="A37">
        <f>HYPERLINK("https://stackoverflow.com/q/43737787", "43737787")</f>
        <v/>
      </c>
      <c r="B37" t="n">
        <v>0.3506844953836357</v>
      </c>
    </row>
    <row r="38">
      <c r="A38">
        <f>HYPERLINK("https://stackoverflow.com/q/44131065", "44131065")</f>
        <v/>
      </c>
      <c r="B38" t="n">
        <v>0.4386200716845878</v>
      </c>
    </row>
    <row r="39">
      <c r="A39">
        <f>HYPERLINK("https://stackoverflow.com/q/44233707", "44233707")</f>
        <v/>
      </c>
      <c r="B39" t="n">
        <v>0.2772536687631027</v>
      </c>
    </row>
    <row r="40">
      <c r="A40">
        <f>HYPERLINK("https://stackoverflow.com/q/44419262", "44419262")</f>
        <v/>
      </c>
      <c r="B40" t="n">
        <v>0.3040762656147271</v>
      </c>
    </row>
    <row r="41">
      <c r="A41">
        <f>HYPERLINK("https://stackoverflow.com/q/44497664", "44497664")</f>
        <v/>
      </c>
      <c r="B41" t="n">
        <v>0.4820261437908498</v>
      </c>
    </row>
    <row r="42">
      <c r="A42">
        <f>HYPERLINK("https://stackoverflow.com/q/44694808", "44694808")</f>
        <v/>
      </c>
      <c r="B42" t="n">
        <v>0.5327339787920702</v>
      </c>
    </row>
    <row r="43">
      <c r="A43">
        <f>HYPERLINK("https://stackoverflow.com/q/45834435", "45834435")</f>
        <v/>
      </c>
      <c r="B43" t="n">
        <v>0.6357794361525704</v>
      </c>
    </row>
    <row r="44">
      <c r="A44">
        <f>HYPERLINK("https://stackoverflow.com/q/46016491", "46016491")</f>
        <v/>
      </c>
      <c r="B44" t="n">
        <v>0.2626400242204056</v>
      </c>
    </row>
    <row r="45">
      <c r="A45">
        <f>HYPERLINK("https://stackoverflow.com/q/46058660", "46058660")</f>
        <v/>
      </c>
      <c r="B45" t="n">
        <v>0.4460049937578028</v>
      </c>
    </row>
    <row r="46">
      <c r="A46">
        <f>HYPERLINK("https://stackoverflow.com/q/47104623", "47104623")</f>
        <v/>
      </c>
      <c r="B46" t="n">
        <v>0.4331990600872775</v>
      </c>
    </row>
    <row r="47">
      <c r="A47">
        <f>HYPERLINK("https://stackoverflow.com/q/47258899", "47258899")</f>
        <v/>
      </c>
      <c r="B47" t="n">
        <v>0.7772946859903379</v>
      </c>
    </row>
    <row r="48">
      <c r="A48">
        <f>HYPERLINK("https://stackoverflow.com/q/47293778", "47293778")</f>
        <v/>
      </c>
      <c r="B48" t="n">
        <v>0.4822997416020671</v>
      </c>
    </row>
    <row r="49">
      <c r="A49">
        <f>HYPERLINK("https://stackoverflow.com/q/47732539", "47732539")</f>
        <v/>
      </c>
      <c r="B49" t="n">
        <v>0.4755878657332617</v>
      </c>
    </row>
    <row r="50">
      <c r="A50">
        <f>HYPERLINK("https://stackoverflow.com/q/48001643", "48001643")</f>
        <v/>
      </c>
      <c r="B50" t="n">
        <v>0.3850684495383634</v>
      </c>
    </row>
    <row r="51">
      <c r="A51">
        <f>HYPERLINK("https://stackoverflow.com/q/48091397", "48091397")</f>
        <v/>
      </c>
      <c r="B51" t="n">
        <v>0.3550207961972669</v>
      </c>
    </row>
    <row r="52">
      <c r="A52">
        <f>HYPERLINK("https://stackoverflow.com/q/48185677", "48185677")</f>
        <v/>
      </c>
      <c r="B52" t="n">
        <v>0.4816425120772947</v>
      </c>
    </row>
    <row r="53">
      <c r="A53">
        <f>HYPERLINK("https://stackoverflow.com/q/48439782", "48439782")</f>
        <v/>
      </c>
      <c r="B53" t="n">
        <v>0.6067750677506775</v>
      </c>
    </row>
    <row r="54">
      <c r="A54">
        <f>HYPERLINK("https://stackoverflow.com/q/48813443", "48813443")</f>
        <v/>
      </c>
      <c r="B54" t="n">
        <v>0.3002685464921114</v>
      </c>
    </row>
    <row r="55">
      <c r="A55">
        <f>HYPERLINK("https://stackoverflow.com/q/48897493", "48897493")</f>
        <v/>
      </c>
      <c r="B55" t="n">
        <v>0.392140921409214</v>
      </c>
    </row>
    <row r="56">
      <c r="A56">
        <f>HYPERLINK("https://stackoverflow.com/q/49263074", "49263074")</f>
        <v/>
      </c>
      <c r="B56" t="n">
        <v>0.5520671834625321</v>
      </c>
    </row>
    <row r="57">
      <c r="A57">
        <f>HYPERLINK("https://stackoverflow.com/q/49326074", "49326074")</f>
        <v/>
      </c>
      <c r="B57" t="n">
        <v>0.3382658359293874</v>
      </c>
    </row>
    <row r="58">
      <c r="A58">
        <f>HYPERLINK("https://stackoverflow.com/q/49400625", "49400625")</f>
        <v/>
      </c>
      <c r="B58" t="n">
        <v>0.3946859903381642</v>
      </c>
    </row>
    <row r="59">
      <c r="A59">
        <f>HYPERLINK("https://stackoverflow.com/q/49644610", "49644610")</f>
        <v/>
      </c>
      <c r="B59" t="n">
        <v>0.4561005146836208</v>
      </c>
    </row>
    <row r="60">
      <c r="A60">
        <f>HYPERLINK("https://stackoverflow.com/q/49838965", "49838965")</f>
        <v/>
      </c>
      <c r="B60" t="n">
        <v>0.3494385342789598</v>
      </c>
    </row>
    <row r="61">
      <c r="A61">
        <f>HYPERLINK("https://stackoverflow.com/q/50116681", "50116681")</f>
        <v/>
      </c>
      <c r="B61" t="n">
        <v>0.7828282828282827</v>
      </c>
    </row>
    <row r="62">
      <c r="A62">
        <f>HYPERLINK("https://stackoverflow.com/q/50152309", "50152309")</f>
        <v/>
      </c>
      <c r="B62" t="n">
        <v>0.3987508218277449</v>
      </c>
    </row>
    <row r="63">
      <c r="A63">
        <f>HYPERLINK("https://stackoverflow.com/q/50167772", "50167772")</f>
        <v/>
      </c>
      <c r="B63" t="n">
        <v>0.4410695742471443</v>
      </c>
    </row>
    <row r="64">
      <c r="A64">
        <f>HYPERLINK("https://stackoverflow.com/q/50218500", "50218500")</f>
        <v/>
      </c>
      <c r="B64" t="n">
        <v>0.6010101010101012</v>
      </c>
    </row>
    <row r="65">
      <c r="A65">
        <f>HYPERLINK("https://stackoverflow.com/q/50584594", "50584594")</f>
        <v/>
      </c>
      <c r="B65" t="n">
        <v>0.8711399711399709</v>
      </c>
    </row>
    <row r="66">
      <c r="A66">
        <f>HYPERLINK("https://stackoverflow.com/q/50636935", "50636935")</f>
        <v/>
      </c>
      <c r="B66" t="n">
        <v>0.5644312952005258</v>
      </c>
    </row>
    <row r="67">
      <c r="A67">
        <f>HYPERLINK("https://stackoverflow.com/q/50757567", "50757567")</f>
        <v/>
      </c>
      <c r="B67" t="n">
        <v>0.773397879207008</v>
      </c>
    </row>
    <row r="68">
      <c r="A68">
        <f>HYPERLINK("https://stackoverflow.com/q/50846243", "50846243")</f>
        <v/>
      </c>
      <c r="B68" t="n">
        <v>0.6385671385671383</v>
      </c>
    </row>
    <row r="69">
      <c r="A69">
        <f>HYPERLINK("https://stackoverflow.com/q/51050661", "51050661")</f>
        <v/>
      </c>
      <c r="B69" t="n">
        <v>0.4547491039426523</v>
      </c>
    </row>
    <row r="70">
      <c r="A70">
        <f>HYPERLINK("https://stackoverflow.com/q/51092787", "51092787")</f>
        <v/>
      </c>
      <c r="B70" t="n">
        <v>0.523088023088023</v>
      </c>
    </row>
    <row r="71">
      <c r="A71">
        <f>HYPERLINK("https://stackoverflow.com/q/51150942", "51150942")</f>
        <v/>
      </c>
      <c r="B71" t="n">
        <v>0.1747144340602285</v>
      </c>
    </row>
    <row r="72">
      <c r="A72">
        <f>HYPERLINK("https://stackoverflow.com/q/51157469", "51157469")</f>
        <v/>
      </c>
      <c r="B72" t="n">
        <v>0.5443734469293574</v>
      </c>
    </row>
    <row r="73">
      <c r="A73">
        <f>HYPERLINK("https://stackoverflow.com/q/51162737", "51162737")</f>
        <v/>
      </c>
      <c r="B73" t="n">
        <v>0.3852969348659005</v>
      </c>
    </row>
    <row r="74">
      <c r="A74">
        <f>HYPERLINK("https://stackoverflow.com/q/51443599", "51443599")</f>
        <v/>
      </c>
      <c r="B74" t="n">
        <v>0.6036922015182886</v>
      </c>
    </row>
    <row r="75">
      <c r="A75">
        <f>HYPERLINK("https://stackoverflow.com/q/51700472", "51700472")</f>
        <v/>
      </c>
      <c r="B75" t="n">
        <v>0.4033816425120773</v>
      </c>
    </row>
    <row r="76">
      <c r="A76">
        <f>HYPERLINK("https://stackoverflow.com/q/51730232", "51730232")</f>
        <v/>
      </c>
      <c r="B76" t="n">
        <v>0.4594017094017094</v>
      </c>
    </row>
    <row r="77">
      <c r="A77">
        <f>HYPERLINK("https://stackoverflow.com/q/51965019", "51965019")</f>
        <v/>
      </c>
      <c r="B77" t="n">
        <v>0.2381398252184769</v>
      </c>
    </row>
    <row r="78">
      <c r="A78">
        <f>HYPERLINK("https://stackoverflow.com/q/51980747", "51980747")</f>
        <v/>
      </c>
      <c r="B78" t="n">
        <v>0.3535555555555556</v>
      </c>
    </row>
    <row r="79">
      <c r="A79">
        <f>HYPERLINK("https://stackoverflow.com/q/51996744", "51996744")</f>
        <v/>
      </c>
      <c r="B79" t="n">
        <v>0.5726418864908073</v>
      </c>
    </row>
    <row r="80">
      <c r="A80">
        <f>HYPERLINK("https://stackoverflow.com/q/52299979", "52299979")</f>
        <v/>
      </c>
      <c r="B80" t="n">
        <v>0.3362818125387957</v>
      </c>
    </row>
    <row r="81">
      <c r="A81">
        <f>HYPERLINK("https://stackoverflow.com/q/52498140", "52498140")</f>
        <v/>
      </c>
      <c r="B81" t="n">
        <v>0.4041032733978792</v>
      </c>
    </row>
    <row r="82">
      <c r="A82">
        <f>HYPERLINK("https://stackoverflow.com/q/52684091", "52684091")</f>
        <v/>
      </c>
      <c r="B82" t="n">
        <v>0.4709830648492359</v>
      </c>
    </row>
    <row r="83">
      <c r="A83">
        <f>HYPERLINK("https://stackoverflow.com/q/52764400", "52764400")</f>
        <v/>
      </c>
      <c r="B83" t="n">
        <v>0.2996233521657251</v>
      </c>
    </row>
    <row r="84">
      <c r="A84">
        <f>HYPERLINK("https://stackoverflow.com/q/52843956", "52843956")</f>
        <v/>
      </c>
      <c r="B84" t="n">
        <v>0.4841269841269841</v>
      </c>
    </row>
    <row r="85">
      <c r="A85">
        <f>HYPERLINK("https://stackoverflow.com/q/52975602", "52975602")</f>
        <v/>
      </c>
      <c r="B85" t="n">
        <v>0.6441477885652642</v>
      </c>
    </row>
    <row r="86">
      <c r="A86">
        <f>HYPERLINK("https://stackoverflow.com/q/53478159", "53478159")</f>
        <v/>
      </c>
      <c r="B86" t="n">
        <v>0.841396263520157</v>
      </c>
    </row>
    <row r="87">
      <c r="A87">
        <f>HYPERLINK("https://stackoverflow.com/q/53933243", "53933243")</f>
        <v/>
      </c>
      <c r="B87" t="n">
        <v>0.4072121820615797</v>
      </c>
    </row>
    <row r="88">
      <c r="A88">
        <f>HYPERLINK("https://stackoverflow.com/q/54372408", "54372408")</f>
        <v/>
      </c>
      <c r="B88" t="n">
        <v>0.3975983108999736</v>
      </c>
    </row>
    <row r="89">
      <c r="A89">
        <f>HYPERLINK("https://stackoverflow.com/q/54475094", "54475094")</f>
        <v/>
      </c>
      <c r="B89" t="n">
        <v>0.2435254803675856</v>
      </c>
    </row>
    <row r="90">
      <c r="A90">
        <f>HYPERLINK("https://stackoverflow.com/q/54666018", "54666018")</f>
        <v/>
      </c>
      <c r="B90" t="n">
        <v>0.4063620071684588</v>
      </c>
    </row>
    <row r="91">
      <c r="A91">
        <f>HYPERLINK("https://stackoverflow.com/q/54760591", "54760591")</f>
        <v/>
      </c>
      <c r="B91" t="n">
        <v>0.766522098306485</v>
      </c>
    </row>
    <row r="92">
      <c r="A92">
        <f>HYPERLINK("https://stackoverflow.com/q/54906295", "54906295")</f>
        <v/>
      </c>
      <c r="B92" t="n">
        <v>0.6320480928689883</v>
      </c>
    </row>
    <row r="93">
      <c r="A93">
        <f>HYPERLINK("https://stackoverflow.com/q/54925179", "54925179")</f>
        <v/>
      </c>
      <c r="B93" t="n">
        <v>0.6546121593291401</v>
      </c>
    </row>
    <row r="94">
      <c r="A94">
        <f>HYPERLINK("https://stackoverflow.com/q/54991854", "54991854")</f>
        <v/>
      </c>
      <c r="B94" t="n">
        <v>0.5233521657250474</v>
      </c>
    </row>
    <row r="95">
      <c r="A95">
        <f>HYPERLINK("https://stackoverflow.com/q/55009565", "55009565")</f>
        <v/>
      </c>
      <c r="B95" t="n">
        <v>0.4753316749585406</v>
      </c>
    </row>
    <row r="96">
      <c r="A96">
        <f>HYPERLINK("https://stackoverflow.com/q/55135069", "55135069")</f>
        <v/>
      </c>
      <c r="B96" t="n">
        <v>0.2532632919452403</v>
      </c>
    </row>
    <row r="97">
      <c r="A97">
        <f>HYPERLINK("https://stackoverflow.com/q/55511505", "55511505")</f>
        <v/>
      </c>
      <c r="B97" t="n">
        <v>0.4648219648219647</v>
      </c>
    </row>
    <row r="98">
      <c r="A98">
        <f>HYPERLINK("https://stackoverflow.com/q/55542723", "55542723")</f>
        <v/>
      </c>
      <c r="B98" t="n">
        <v>0.533521657250471</v>
      </c>
    </row>
    <row r="99">
      <c r="A99">
        <f>HYPERLINK("https://stackoverflow.com/q/55647746", "55647746")</f>
        <v/>
      </c>
      <c r="B99" t="n">
        <v>0.5064901349948078</v>
      </c>
    </row>
    <row r="100">
      <c r="A100">
        <f>HYPERLINK("https://stackoverflow.com/q/55649403", "55649403")</f>
        <v/>
      </c>
      <c r="B100" t="n">
        <v>0.3515196811160936</v>
      </c>
    </row>
    <row r="101">
      <c r="A101">
        <f>HYPERLINK("https://stackoverflow.com/q/55794490", "55794490")</f>
        <v/>
      </c>
      <c r="B101" t="n">
        <v>0.4642512077294687</v>
      </c>
    </row>
    <row r="102">
      <c r="A102">
        <f>HYPERLINK("https://stackoverflow.com/q/55851306", "55851306")</f>
        <v/>
      </c>
      <c r="B102" t="n">
        <v>0.4401709401709401</v>
      </c>
    </row>
    <row r="103">
      <c r="A103">
        <f>HYPERLINK("https://stackoverflow.com/q/56080699", "56080699")</f>
        <v/>
      </c>
      <c r="B103" t="n">
        <v>0.6899248425756654</v>
      </c>
    </row>
    <row r="104">
      <c r="A104">
        <f>HYPERLINK("https://stackoverflow.com/q/56140676", "56140676")</f>
        <v/>
      </c>
      <c r="B104" t="n">
        <v>0.4126025354213274</v>
      </c>
    </row>
    <row r="105">
      <c r="A105">
        <f>HYPERLINK("https://stackoverflow.com/q/56159595", "56159595")</f>
        <v/>
      </c>
      <c r="B105" t="n">
        <v>0.3736071314867875</v>
      </c>
    </row>
    <row r="106">
      <c r="A106">
        <f>HYPERLINK("https://stackoverflow.com/q/56228164", "56228164")</f>
        <v/>
      </c>
      <c r="B106" t="n">
        <v>0.425453514739229</v>
      </c>
    </row>
    <row r="107">
      <c r="A107">
        <f>HYPERLINK("https://stackoverflow.com/q/56264042", "56264042")</f>
        <v/>
      </c>
      <c r="B107" t="n">
        <v>0.5498607947355102</v>
      </c>
    </row>
    <row r="108">
      <c r="A108">
        <f>HYPERLINK("https://stackoverflow.com/q/56349526", "56349526")</f>
        <v/>
      </c>
      <c r="B108" t="n">
        <v>0.4558215130023641</v>
      </c>
    </row>
    <row r="109">
      <c r="A109">
        <f>HYPERLINK("https://stackoverflow.com/q/56430977", "56430977")</f>
        <v/>
      </c>
      <c r="B109" t="n">
        <v>0.5753229974160206</v>
      </c>
    </row>
    <row r="110">
      <c r="A110">
        <f>HYPERLINK("https://stackoverflow.com/q/56690282", "56690282")</f>
        <v/>
      </c>
      <c r="B110" t="n">
        <v>0.2852509870276367</v>
      </c>
    </row>
    <row r="111">
      <c r="A111">
        <f>HYPERLINK("https://stackoverflow.com/q/56716968", "56716968")</f>
        <v/>
      </c>
      <c r="B111" t="n">
        <v>0.3987134502923978</v>
      </c>
    </row>
    <row r="112">
      <c r="A112">
        <f>HYPERLINK("https://stackoverflow.com/q/56781753", "56781753")</f>
        <v/>
      </c>
      <c r="B112" t="n">
        <v>0.5999342537804074</v>
      </c>
    </row>
    <row r="113">
      <c r="A113">
        <f>HYPERLINK("https://stackoverflow.com/q/56796657", "56796657")</f>
        <v/>
      </c>
      <c r="B113" t="n">
        <v>0.4726678550207964</v>
      </c>
    </row>
    <row r="114">
      <c r="A114">
        <f>HYPERLINK("https://stackoverflow.com/q/56838816", "56838816")</f>
        <v/>
      </c>
      <c r="B114" t="n">
        <v>0.2817135937026944</v>
      </c>
    </row>
    <row r="115">
      <c r="A115">
        <f>HYPERLINK("https://stackoverflow.com/q/56876401", "56876401")</f>
        <v/>
      </c>
      <c r="B115" t="n">
        <v>0.4977197346600331</v>
      </c>
    </row>
    <row r="116">
      <c r="A116">
        <f>HYPERLINK("https://stackoverflow.com/q/56896264", "56896264")</f>
        <v/>
      </c>
      <c r="B116" t="n">
        <v>0.7111678004535151</v>
      </c>
    </row>
    <row r="117">
      <c r="A117">
        <f>HYPERLINK("https://stackoverflow.com/q/56915601", "56915601")</f>
        <v/>
      </c>
      <c r="B117" t="n">
        <v>0.3075036075036074</v>
      </c>
    </row>
    <row r="118">
      <c r="A118">
        <f>HYPERLINK("https://stackoverflow.com/q/56921005", "56921005")</f>
        <v/>
      </c>
      <c r="B118" t="n">
        <v>0.4665267785771383</v>
      </c>
    </row>
    <row r="119">
      <c r="A119">
        <f>HYPERLINK("https://stackoverflow.com/q/56924243", "56924243")</f>
        <v/>
      </c>
      <c r="B119" t="n">
        <v>0.4740948813982523</v>
      </c>
    </row>
    <row r="120">
      <c r="A120">
        <f>HYPERLINK("https://stackoverflow.com/q/56958772", "56958772")</f>
        <v/>
      </c>
      <c r="B120" t="n">
        <v>0.3335555555555555</v>
      </c>
    </row>
    <row r="121">
      <c r="A121">
        <f>HYPERLINK("https://stackoverflow.com/q/56988325", "56988325")</f>
        <v/>
      </c>
      <c r="B121" t="n">
        <v>0.492843691148776</v>
      </c>
    </row>
    <row r="122">
      <c r="A122">
        <f>HYPERLINK("https://stackoverflow.com/q/57126292", "57126292")</f>
        <v/>
      </c>
      <c r="B122" t="n">
        <v>0.4977197346600331</v>
      </c>
    </row>
    <row r="123">
      <c r="A123">
        <f>HYPERLINK("https://stackoverflow.com/q/57219620", "57219620")</f>
        <v/>
      </c>
      <c r="B123" t="n">
        <v>0.727754725680037</v>
      </c>
    </row>
    <row r="124">
      <c r="A124">
        <f>HYPERLINK("https://stackoverflow.com/q/57309184", "57309184")</f>
        <v/>
      </c>
      <c r="B124" t="n">
        <v>0.4973659003831419</v>
      </c>
    </row>
    <row r="125">
      <c r="A125">
        <f>HYPERLINK("https://stackoverflow.com/q/57325762", "57325762")</f>
        <v/>
      </c>
      <c r="B125" t="n">
        <v>0.2821910695742472</v>
      </c>
    </row>
    <row r="126">
      <c r="A126">
        <f>HYPERLINK("https://stackoverflow.com/q/57357758", "57357758")</f>
        <v/>
      </c>
      <c r="B126" t="n">
        <v>0.5226163663663662</v>
      </c>
    </row>
    <row r="127">
      <c r="A127">
        <f>HYPERLINK("https://stackoverflow.com/q/57372691", "57372691")</f>
        <v/>
      </c>
      <c r="B127" t="n">
        <v>0.3899305555555556</v>
      </c>
    </row>
    <row r="128">
      <c r="A128">
        <f>HYPERLINK("https://stackoverflow.com/q/57500473", "57500473")</f>
        <v/>
      </c>
      <c r="B128" t="n">
        <v>0.3204906204906204</v>
      </c>
    </row>
    <row r="129">
      <c r="A129">
        <f>HYPERLINK("https://stackoverflow.com/q/57523823", "57523823")</f>
        <v/>
      </c>
      <c r="B129" t="n">
        <v>0.5540849673202616</v>
      </c>
    </row>
    <row r="130">
      <c r="A130">
        <f>HYPERLINK("https://stackoverflow.com/q/57528695", "57528695")</f>
        <v/>
      </c>
      <c r="B130" t="n">
        <v>0.3989183874139626</v>
      </c>
    </row>
    <row r="131">
      <c r="A131">
        <f>HYPERLINK("https://stackoverflow.com/q/57558625", "57558625")</f>
        <v/>
      </c>
      <c r="B131" t="n">
        <v>0.7578581871345028</v>
      </c>
    </row>
    <row r="132">
      <c r="A132">
        <f>HYPERLINK("https://stackoverflow.com/q/57620833", "57620833")</f>
        <v/>
      </c>
      <c r="B132" t="n">
        <v>0.5799741602067181</v>
      </c>
    </row>
    <row r="133">
      <c r="A133">
        <f>HYPERLINK("https://stackoverflow.com/q/57623152", "57623152")</f>
        <v/>
      </c>
      <c r="B133" t="n">
        <v>0.51764941837144</v>
      </c>
    </row>
    <row r="134">
      <c r="A134">
        <f>HYPERLINK("https://stackoverflow.com/q/57687014", "57687014")</f>
        <v/>
      </c>
      <c r="B134" t="n">
        <v>0.3336043360433605</v>
      </c>
    </row>
    <row r="135">
      <c r="A135">
        <f>HYPERLINK("https://stackoverflow.com/q/57879053", "57879053")</f>
        <v/>
      </c>
      <c r="B135" t="n">
        <v>0.1911324786324786</v>
      </c>
    </row>
    <row r="136">
      <c r="A136">
        <f>HYPERLINK("https://stackoverflow.com/q/57969107", "57969107")</f>
        <v/>
      </c>
      <c r="B136" t="n">
        <v>0.3795687134502923</v>
      </c>
    </row>
    <row r="137">
      <c r="A137">
        <f>HYPERLINK("https://stackoverflow.com/q/57982913", "57982913")</f>
        <v/>
      </c>
      <c r="B137" t="n">
        <v>0.6740814519698985</v>
      </c>
    </row>
    <row r="138">
      <c r="A138">
        <f>HYPERLINK("https://stackoverflow.com/q/57984097", "57984097")</f>
        <v/>
      </c>
      <c r="B138" t="n">
        <v>0.4604336043360434</v>
      </c>
    </row>
    <row r="139">
      <c r="A139">
        <f>HYPERLINK("https://stackoverflow.com/q/58018611", "58018611")</f>
        <v/>
      </c>
      <c r="B139" t="n">
        <v>0.4759466170080695</v>
      </c>
    </row>
    <row r="140">
      <c r="A140">
        <f>HYPERLINK("https://stackoverflow.com/q/58028882", "58028882")</f>
        <v/>
      </c>
      <c r="B140" t="n">
        <v>0.4384226884226884</v>
      </c>
    </row>
    <row r="141">
      <c r="A141">
        <f>HYPERLINK("https://stackoverflow.com/q/58053093", "58053093")</f>
        <v/>
      </c>
      <c r="B141" t="n">
        <v>0.5762390087929656</v>
      </c>
    </row>
    <row r="142">
      <c r="A142">
        <f>HYPERLINK("https://stackoverflow.com/q/58112894", "58112894")</f>
        <v/>
      </c>
      <c r="B142" t="n">
        <v>0.4476010101010103</v>
      </c>
    </row>
    <row r="143">
      <c r="A143">
        <f>HYPERLINK("https://stackoverflow.com/q/58118210", "58118210")</f>
        <v/>
      </c>
      <c r="B143" t="n">
        <v>0.5808364544319601</v>
      </c>
    </row>
    <row r="144">
      <c r="A144">
        <f>HYPERLINK("https://stackoverflow.com/q/58144437", "58144437")</f>
        <v/>
      </c>
      <c r="B144" t="n">
        <v>0.3872628726287262</v>
      </c>
    </row>
    <row r="145">
      <c r="A145">
        <f>HYPERLINK("https://stackoverflow.com/q/58148161", "58148161")</f>
        <v/>
      </c>
      <c r="B145" t="n">
        <v>0.6386618225855282</v>
      </c>
    </row>
    <row r="146">
      <c r="A146">
        <f>HYPERLINK("https://stackoverflow.com/q/58185005", "58185005")</f>
        <v/>
      </c>
      <c r="B146" t="n">
        <v>0.573127440539581</v>
      </c>
    </row>
    <row r="147">
      <c r="A147">
        <f>HYPERLINK("https://stackoverflow.com/q/58229641", "58229641")</f>
        <v/>
      </c>
      <c r="B147" t="n">
        <v>0.4239766081871345</v>
      </c>
    </row>
    <row r="148">
      <c r="A148">
        <f>HYPERLINK("https://stackoverflow.com/q/58249552", "58249552")</f>
        <v/>
      </c>
      <c r="B148" t="n">
        <v>0.6933687674006582</v>
      </c>
    </row>
    <row r="149">
      <c r="A149">
        <f>HYPERLINK("https://stackoverflow.com/q/58289430", "58289430")</f>
        <v/>
      </c>
      <c r="B149" t="n">
        <v>0.4782529239766079</v>
      </c>
    </row>
    <row r="150">
      <c r="A150">
        <f>HYPERLINK("https://stackoverflow.com/q/58374422", "58374422")</f>
        <v/>
      </c>
      <c r="B150" t="n">
        <v>0.3336304218657161</v>
      </c>
    </row>
    <row r="151">
      <c r="A151">
        <f>HYPERLINK("https://stackoverflow.com/q/58382314", "58382314")</f>
        <v/>
      </c>
      <c r="B151" t="n">
        <v>0.3515196811160937</v>
      </c>
    </row>
    <row r="152">
      <c r="A152">
        <f>HYPERLINK("https://stackoverflow.com/q/58457054", "58457054")</f>
        <v/>
      </c>
      <c r="B152" t="n">
        <v>0.3957617411225659</v>
      </c>
    </row>
    <row r="153">
      <c r="A153">
        <f>HYPERLINK("https://stackoverflow.com/q/58463784", "58463784")</f>
        <v/>
      </c>
      <c r="B153" t="n">
        <v>0.5291269841269841</v>
      </c>
    </row>
    <row r="154">
      <c r="A154">
        <f>HYPERLINK("https://stackoverflow.com/q/58481700", "58481700")</f>
        <v/>
      </c>
      <c r="B154" t="n">
        <v>0.3154833533894906</v>
      </c>
    </row>
    <row r="155">
      <c r="A155">
        <f>HYPERLINK("https://stackoverflow.com/q/58526738", "58526738")</f>
        <v/>
      </c>
      <c r="B155" t="n">
        <v>0.6116531165311653</v>
      </c>
    </row>
    <row r="156">
      <c r="A156">
        <f>HYPERLINK("https://stackoverflow.com/q/58631966", "58631966")</f>
        <v/>
      </c>
      <c r="B156" t="n">
        <v>0.4165311653116531</v>
      </c>
    </row>
    <row r="157">
      <c r="A157">
        <f>HYPERLINK("https://stackoverflow.com/q/58639195", "58639195")</f>
        <v/>
      </c>
      <c r="B157" t="n">
        <v>0.6848238482384824</v>
      </c>
    </row>
    <row r="158">
      <c r="A158">
        <f>HYPERLINK("https://stackoverflow.com/q/58644060", "58644060")</f>
        <v/>
      </c>
      <c r="B158" t="n">
        <v>0.5538073038073039</v>
      </c>
    </row>
    <row r="159">
      <c r="A159">
        <f>HYPERLINK("https://stackoverflow.com/q/58677883", "58677883")</f>
        <v/>
      </c>
      <c r="B159" t="n">
        <v>0.4058341070875889</v>
      </c>
    </row>
    <row r="160">
      <c r="A160">
        <f>HYPERLINK("https://stackoverflow.com/q/58715146", "58715146")</f>
        <v/>
      </c>
      <c r="B160" t="n">
        <v>0.3631335644708603</v>
      </c>
    </row>
    <row r="161">
      <c r="A161">
        <f>HYPERLINK("https://stackoverflow.com/q/58726753", "58726753")</f>
        <v/>
      </c>
      <c r="B161" t="n">
        <v>0.5187384534177882</v>
      </c>
    </row>
    <row r="162">
      <c r="A162">
        <f>HYPERLINK("https://stackoverflow.com/q/58799098", "58799098")</f>
        <v/>
      </c>
      <c r="B162" t="n">
        <v>0.9364488558036946</v>
      </c>
    </row>
    <row r="163">
      <c r="A163">
        <f>HYPERLINK("https://stackoverflow.com/q/58839197", "58839197")</f>
        <v/>
      </c>
      <c r="B163" t="n">
        <v>0.5084703537618335</v>
      </c>
    </row>
    <row r="164">
      <c r="A164">
        <f>HYPERLINK("https://stackoverflow.com/q/58841047", "58841047")</f>
        <v/>
      </c>
      <c r="B164" t="n">
        <v>0.7830836454431962</v>
      </c>
    </row>
    <row r="165">
      <c r="A165">
        <f>HYPERLINK("https://stackoverflow.com/q/58942442", "58942442")</f>
        <v/>
      </c>
      <c r="B165" t="n">
        <v>0.3857794361525703</v>
      </c>
    </row>
    <row r="166">
      <c r="A166">
        <f>HYPERLINK("https://stackoverflow.com/q/59029392", "59029392")</f>
        <v/>
      </c>
      <c r="B166" t="n">
        <v>0.3848606915072171</v>
      </c>
    </row>
    <row r="167">
      <c r="A167">
        <f>HYPERLINK("https://stackoverflow.com/q/59043054", "59043054")</f>
        <v/>
      </c>
      <c r="B167" t="n">
        <v>0.3002685464921114</v>
      </c>
    </row>
    <row r="168">
      <c r="A168">
        <f>HYPERLINK("https://stackoverflow.com/q/59202953", "59202953")</f>
        <v/>
      </c>
      <c r="B168" t="n">
        <v>0.6402329749103941</v>
      </c>
    </row>
    <row r="169">
      <c r="A169">
        <f>HYPERLINK("https://stackoverflow.com/q/59233638", "59233638")</f>
        <v/>
      </c>
      <c r="B169" t="n">
        <v>0.5466798159105851</v>
      </c>
    </row>
    <row r="170">
      <c r="A170">
        <f>HYPERLINK("https://stackoverflow.com/q/59268690", "59268690")</f>
        <v/>
      </c>
      <c r="B170" t="n">
        <v>0.3809792843691149</v>
      </c>
    </row>
    <row r="171">
      <c r="A171">
        <f>HYPERLINK("https://stackoverflow.com/q/59346308", "59346308")</f>
        <v/>
      </c>
      <c r="B171" t="n">
        <v>0.3993055555555554</v>
      </c>
    </row>
    <row r="172">
      <c r="A172">
        <f>HYPERLINK("https://stackoverflow.com/q/59370100", "59370100")</f>
        <v/>
      </c>
      <c r="B172" t="n">
        <v>0.5198412698412701</v>
      </c>
    </row>
    <row r="173">
      <c r="A173">
        <f>HYPERLINK("https://stackoverflow.com/q/59516378", "59516378")</f>
        <v/>
      </c>
      <c r="B173" t="n">
        <v>0.5121882086167802</v>
      </c>
    </row>
    <row r="174">
      <c r="A174">
        <f>HYPERLINK("https://stackoverflow.com/q/59524629", "59524629")</f>
        <v/>
      </c>
      <c r="B174" t="n">
        <v>0.3750443734469294</v>
      </c>
    </row>
    <row r="175">
      <c r="A175">
        <f>HYPERLINK("https://stackoverflow.com/q/59544770", "59544770")</f>
        <v/>
      </c>
      <c r="B175" t="n">
        <v>0.6160394265232975</v>
      </c>
    </row>
    <row r="176">
      <c r="A176">
        <f>HYPERLINK("https://stackoverflow.com/q/59625264", "59625264")</f>
        <v/>
      </c>
      <c r="B176" t="n">
        <v>0.6320480928689883</v>
      </c>
    </row>
    <row r="177">
      <c r="A177">
        <f>HYPERLINK("https://stackoverflow.com/q/59704836", "59704836")</f>
        <v/>
      </c>
      <c r="B177" t="n">
        <v>0.3368055555555555</v>
      </c>
    </row>
    <row r="178">
      <c r="A178">
        <f>HYPERLINK("https://stackoverflow.com/q/59771209", "59771209")</f>
        <v/>
      </c>
      <c r="B178" t="n">
        <v>0.623737373737374</v>
      </c>
    </row>
    <row r="179">
      <c r="A179">
        <f>HYPERLINK("https://stackoverflow.com/q/59897345", "59897345")</f>
        <v/>
      </c>
      <c r="B179" t="n">
        <v>0.5847035376183355</v>
      </c>
    </row>
    <row r="180">
      <c r="A180">
        <f>HYPERLINK("https://stackoverflow.com/q/59962143", "59962143")</f>
        <v/>
      </c>
      <c r="B180" t="n">
        <v>0.7773600668337509</v>
      </c>
    </row>
    <row r="181">
      <c r="A181">
        <f>HYPERLINK("https://stackoverflow.com/q/59979336", "59979336")</f>
        <v/>
      </c>
      <c r="B181" t="n">
        <v>0.3561173533083646</v>
      </c>
    </row>
    <row r="182">
      <c r="A182">
        <f>HYPERLINK("https://stackoverflow.com/q/59979487", "59979487")</f>
        <v/>
      </c>
      <c r="B182" t="n">
        <v>0.8136782992378659</v>
      </c>
    </row>
    <row r="183">
      <c r="A183">
        <f>HYPERLINK("https://stackoverflow.com/q/60155095", "60155095")</f>
        <v/>
      </c>
      <c r="B183" t="n">
        <v>0.5267094017094021</v>
      </c>
    </row>
    <row r="184">
      <c r="A184">
        <f>HYPERLINK("https://stackoverflow.com/q/60175980", "60175980")</f>
        <v/>
      </c>
      <c r="B184" t="n">
        <v>0.2763347763347763</v>
      </c>
    </row>
    <row r="185">
      <c r="A185">
        <f>HYPERLINK("https://stackoverflow.com/q/60230705", "60230705")</f>
        <v/>
      </c>
      <c r="B185" t="n">
        <v>0.446570530597153</v>
      </c>
    </row>
    <row r="186">
      <c r="A186">
        <f>HYPERLINK("https://stackoverflow.com/q/60396720", "60396720")</f>
        <v/>
      </c>
      <c r="B186" t="n">
        <v>0.2749704491725768</v>
      </c>
    </row>
    <row r="187">
      <c r="A187">
        <f>HYPERLINK("https://stackoverflow.com/q/60416906", "60416906")</f>
        <v/>
      </c>
      <c r="B187" t="n">
        <v>0.4153570443893024</v>
      </c>
    </row>
    <row r="188">
      <c r="A188">
        <f>HYPERLINK("https://stackoverflow.com/q/60428312", "60428312")</f>
        <v/>
      </c>
      <c r="B188" t="n">
        <v>0.2377364066193854</v>
      </c>
    </row>
    <row r="189">
      <c r="A189">
        <f>HYPERLINK("https://stackoverflow.com/q/60453651", "60453651")</f>
        <v/>
      </c>
      <c r="B189" t="n">
        <v>0.3551245210727971</v>
      </c>
    </row>
    <row r="190">
      <c r="A190">
        <f>HYPERLINK("https://stackoverflow.com/q/60555616", "60555616")</f>
        <v/>
      </c>
      <c r="B190" t="n">
        <v>0.3708540630182421</v>
      </c>
    </row>
    <row r="191">
      <c r="A191">
        <f>HYPERLINK("https://stackoverflow.com/q/60693819", "60693819")</f>
        <v/>
      </c>
      <c r="B191" t="n">
        <v>0.4792843691148777</v>
      </c>
    </row>
    <row r="192">
      <c r="A192">
        <f>HYPERLINK("https://stackoverflow.com/q/60706826", "60706826")</f>
        <v/>
      </c>
      <c r="B192" t="n">
        <v>0.6224004753416521</v>
      </c>
    </row>
    <row r="193">
      <c r="A193">
        <f>HYPERLINK("https://stackoverflow.com/q/60716376", "60716376")</f>
        <v/>
      </c>
      <c r="B193" t="n">
        <v>0.2730782141658274</v>
      </c>
    </row>
    <row r="194">
      <c r="A194">
        <f>HYPERLINK("https://stackoverflow.com/q/60763258", "60763258")</f>
        <v/>
      </c>
      <c r="B194" t="n">
        <v>0.3460818713450293</v>
      </c>
    </row>
    <row r="195">
      <c r="A195">
        <f>HYPERLINK("https://stackoverflow.com/q/60776604", "60776604")</f>
        <v/>
      </c>
      <c r="B195" t="n">
        <v>0.3395792241946089</v>
      </c>
    </row>
    <row r="196">
      <c r="A196">
        <f>HYPERLINK("https://stackoverflow.com/q/60825789", "60825789")</f>
        <v/>
      </c>
      <c r="B196" t="n">
        <v>0.6079260075952468</v>
      </c>
    </row>
    <row r="197">
      <c r="A197">
        <f>HYPERLINK("https://stackoverflow.com/q/60838280", "60838280")</f>
        <v/>
      </c>
      <c r="B197" t="n">
        <v>0.2842551071250623</v>
      </c>
    </row>
    <row r="198">
      <c r="A198">
        <f>HYPERLINK("https://stackoverflow.com/q/60862896", "60862896")</f>
        <v/>
      </c>
      <c r="B198" t="n">
        <v>0.2776367738296672</v>
      </c>
    </row>
    <row r="199">
      <c r="A199">
        <f>HYPERLINK("https://stackoverflow.com/q/60906873", "60906873")</f>
        <v/>
      </c>
      <c r="B199" t="n">
        <v>0.4422625041960389</v>
      </c>
    </row>
    <row r="200">
      <c r="A200">
        <f>HYPERLINK("https://stackoverflow.com/q/60945360", "60945360")</f>
        <v/>
      </c>
      <c r="B200" t="n">
        <v>0.5542257683215132</v>
      </c>
    </row>
    <row r="201">
      <c r="A201">
        <f>HYPERLINK("https://stackoverflow.com/q/61058282", "61058282")</f>
        <v/>
      </c>
      <c r="B201" t="n">
        <v>0.6525383141762454</v>
      </c>
    </row>
    <row r="202">
      <c r="A202">
        <f>HYPERLINK("https://stackoverflow.com/q/61131140", "61131140")</f>
        <v/>
      </c>
      <c r="B202" t="n">
        <v>0.383115796519411</v>
      </c>
    </row>
    <row r="203">
      <c r="A203">
        <f>HYPERLINK("https://stackoverflow.com/q/61206586", "61206586")</f>
        <v/>
      </c>
      <c r="B203" t="n">
        <v>0.7089851584436423</v>
      </c>
    </row>
    <row r="204">
      <c r="A204">
        <f>HYPERLINK("https://stackoverflow.com/q/61226697", "61226697")</f>
        <v/>
      </c>
      <c r="B204" t="n">
        <v>0.3135555555555555</v>
      </c>
    </row>
    <row r="205">
      <c r="A205">
        <f>HYPERLINK("https://stackoverflow.com/q/61238595", "61238595")</f>
        <v/>
      </c>
      <c r="B205" t="n">
        <v>0.6269841269841268</v>
      </c>
    </row>
    <row r="206">
      <c r="A206">
        <f>HYPERLINK("https://stackoverflow.com/q/61252925", "61252925")</f>
        <v/>
      </c>
      <c r="B206" t="n">
        <v>0.2899305555555556</v>
      </c>
    </row>
    <row r="207">
      <c r="A207">
        <f>HYPERLINK("https://stackoverflow.com/q/61332655", "61332655")</f>
        <v/>
      </c>
      <c r="B207" t="n">
        <v>0.5132001836547292</v>
      </c>
    </row>
    <row r="208">
      <c r="A208">
        <f>HYPERLINK("https://stackoverflow.com/q/61422412", "61422412")</f>
        <v/>
      </c>
      <c r="B208" t="n">
        <v>0.4996816300541227</v>
      </c>
    </row>
    <row r="209">
      <c r="A209">
        <f>HYPERLINK("https://stackoverflow.com/q/61469908", "61469908")</f>
        <v/>
      </c>
      <c r="B209" t="n">
        <v>0.5450904392764856</v>
      </c>
    </row>
    <row r="210">
      <c r="A210">
        <f>HYPERLINK("https://stackoverflow.com/q/61483577", "61483577")</f>
        <v/>
      </c>
      <c r="B210" t="n">
        <v>0.567750677506775</v>
      </c>
    </row>
    <row r="211">
      <c r="A211">
        <f>HYPERLINK("https://stackoverflow.com/q/61487083", "61487083")</f>
        <v/>
      </c>
      <c r="B211" t="n">
        <v>0.4776143790849673</v>
      </c>
    </row>
    <row r="212">
      <c r="A212">
        <f>HYPERLINK("https://stackoverflow.com/q/61494118", "61494118")</f>
        <v/>
      </c>
      <c r="B212" t="n">
        <v>0.3807244744744744</v>
      </c>
    </row>
    <row r="213">
      <c r="A213">
        <f>HYPERLINK("https://stackoverflow.com/q/61515127", "61515127")</f>
        <v/>
      </c>
      <c r="B213" t="n">
        <v>0.7698412698412698</v>
      </c>
    </row>
    <row r="214">
      <c r="A214">
        <f>HYPERLINK("https://stackoverflow.com/q/61531727", "61531727")</f>
        <v/>
      </c>
      <c r="B214" t="n">
        <v>0.4044361525704808</v>
      </c>
    </row>
    <row r="215">
      <c r="A215">
        <f>HYPERLINK("https://stackoverflow.com/q/61557784", "61557784")</f>
        <v/>
      </c>
      <c r="B215" t="n">
        <v>0.6117685733070347</v>
      </c>
    </row>
    <row r="216">
      <c r="A216">
        <f>HYPERLINK("https://stackoverflow.com/q/61594436", "61594436")</f>
        <v/>
      </c>
      <c r="B216" t="n">
        <v>0.3689070541931577</v>
      </c>
    </row>
    <row r="217">
      <c r="A217">
        <f>HYPERLINK("https://stackoverflow.com/q/61628400", "61628400")</f>
        <v/>
      </c>
      <c r="B217" t="n">
        <v>0.7848788638262323</v>
      </c>
    </row>
    <row r="218">
      <c r="A218">
        <f>HYPERLINK("https://stackoverflow.com/q/61672841", "61672841")</f>
        <v/>
      </c>
      <c r="B218" t="n">
        <v>0.39996114996115</v>
      </c>
    </row>
    <row r="219">
      <c r="A219">
        <f>HYPERLINK("https://stackoverflow.com/q/61709741", "61709741")</f>
        <v/>
      </c>
      <c r="B219" t="n">
        <v>0.7426184926184927</v>
      </c>
    </row>
    <row r="220">
      <c r="A220">
        <f>HYPERLINK("https://stackoverflow.com/q/61735365", "61735365")</f>
        <v/>
      </c>
      <c r="B220" t="n">
        <v>0.5230880230880229</v>
      </c>
    </row>
    <row r="221">
      <c r="A221">
        <f>HYPERLINK("https://stackoverflow.com/q/61854113", "61854113")</f>
        <v/>
      </c>
      <c r="B221" t="n">
        <v>0.5384823848238482</v>
      </c>
    </row>
    <row r="222">
      <c r="A222">
        <f>HYPERLINK("https://stackoverflow.com/q/61920382", "61920382")</f>
        <v/>
      </c>
      <c r="B222" t="n">
        <v>0.5798092868988389</v>
      </c>
    </row>
    <row r="223">
      <c r="A223">
        <f>HYPERLINK("https://stackoverflow.com/q/61928879", "61928879")</f>
        <v/>
      </c>
      <c r="B223" t="n">
        <v>0.4279331779331779</v>
      </c>
    </row>
    <row r="224">
      <c r="A224">
        <f>HYPERLINK("https://stackoverflow.com/q/61938413", "61938413")</f>
        <v/>
      </c>
      <c r="B224" t="n">
        <v>0.542512077294686</v>
      </c>
    </row>
    <row r="225">
      <c r="A225">
        <f>HYPERLINK("https://stackoverflow.com/q/62022772", "62022772")</f>
        <v/>
      </c>
      <c r="B225" t="n">
        <v>0.3626984126984126</v>
      </c>
    </row>
    <row r="226">
      <c r="A226">
        <f>HYPERLINK("https://stackoverflow.com/q/62049728", "62049728")</f>
        <v/>
      </c>
      <c r="B226" t="n">
        <v>0.5890241153932838</v>
      </c>
    </row>
    <row r="227">
      <c r="A227">
        <f>HYPERLINK("https://stackoverflow.com/q/62076983", "62076983")</f>
        <v/>
      </c>
      <c r="B227" t="n">
        <v>0.8172884075411151</v>
      </c>
    </row>
    <row r="228">
      <c r="A228">
        <f>HYPERLINK("https://stackoverflow.com/q/62079800", "62079800")</f>
        <v/>
      </c>
      <c r="B228" t="n">
        <v>0.3957617411225659</v>
      </c>
    </row>
    <row r="229">
      <c r="A229">
        <f>HYPERLINK("https://stackoverflow.com/q/62081474", "62081474")</f>
        <v/>
      </c>
      <c r="B229" t="n">
        <v>0.5316375601113643</v>
      </c>
    </row>
    <row r="230">
      <c r="A230">
        <f>HYPERLINK("https://stackoverflow.com/q/62100067", "62100067")</f>
        <v/>
      </c>
      <c r="B230" t="n">
        <v>0.259766081871345</v>
      </c>
    </row>
    <row r="231">
      <c r="A231">
        <f>HYPERLINK("https://stackoverflow.com/q/62107434", "62107434")</f>
        <v/>
      </c>
      <c r="B231" t="n">
        <v>0.7589717046238786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