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HYPERLINK("https://stackoverflow.com/q/544097", "544097")</f>
        <v/>
      </c>
      <c r="B2" t="n">
        <v>0.3876018876018874</v>
      </c>
    </row>
    <row r="3">
      <c r="A3">
        <f>HYPERLINK("https://stackoverflow.com/q/2022549", "2022549")</f>
        <v/>
      </c>
      <c r="B3" t="n">
        <v>0.4329140461215933</v>
      </c>
    </row>
    <row r="4">
      <c r="A4">
        <f>HYPERLINK("https://stackoverflow.com/q/2615337", "2615337")</f>
        <v/>
      </c>
      <c r="B4" t="n">
        <v>0.7135555555555555</v>
      </c>
    </row>
    <row r="5">
      <c r="A5">
        <f>HYPERLINK("https://stackoverflow.com/q/10898993", "10898993")</f>
        <v/>
      </c>
      <c r="B5" t="n">
        <v>0.5933845029239766</v>
      </c>
    </row>
    <row r="6">
      <c r="A6">
        <f>HYPERLINK("https://stackoverflow.com/q/12270740", "12270740")</f>
        <v/>
      </c>
      <c r="B6" t="n">
        <v>0.3206378224659761</v>
      </c>
    </row>
    <row r="7">
      <c r="A7">
        <f>HYPERLINK("https://stackoverflow.com/q/12559029", "12559029")</f>
        <v/>
      </c>
      <c r="B7" t="n">
        <v>0.387394120577977</v>
      </c>
    </row>
    <row r="8">
      <c r="A8">
        <f>HYPERLINK("https://stackoverflow.com/q/14598065", "14598065")</f>
        <v/>
      </c>
      <c r="B8" t="n">
        <v>0.5014510779436152</v>
      </c>
    </row>
    <row r="9">
      <c r="A9">
        <f>HYPERLINK("https://stackoverflow.com/q/16999224", "16999224")</f>
        <v/>
      </c>
      <c r="B9" t="n">
        <v>0.6395107794361526</v>
      </c>
    </row>
    <row r="10">
      <c r="A10">
        <f>HYPERLINK("https://stackoverflow.com/q/17958629", "17958629")</f>
        <v/>
      </c>
      <c r="B10" t="n">
        <v>0.2691148775894538</v>
      </c>
    </row>
    <row r="11">
      <c r="A11">
        <f>HYPERLINK("https://stackoverflow.com/q/19290354", "19290354")</f>
        <v/>
      </c>
      <c r="B11" t="n">
        <v>0.2465493443754313</v>
      </c>
    </row>
    <row r="12">
      <c r="A12">
        <f>HYPERLINK("https://stackoverflow.com/q/22064716", "22064716")</f>
        <v/>
      </c>
      <c r="B12" t="n">
        <v>0.4770802192326855</v>
      </c>
    </row>
    <row r="13">
      <c r="A13">
        <f>HYPERLINK("https://stackoverflow.com/q/23073453", "23073453")</f>
        <v/>
      </c>
      <c r="B13" t="n">
        <v>0.493988391376451</v>
      </c>
    </row>
    <row r="14">
      <c r="A14">
        <f>HYPERLINK("https://stackoverflow.com/q/25436947", "25436947")</f>
        <v/>
      </c>
      <c r="B14" t="n">
        <v>0.4457994579945799</v>
      </c>
    </row>
    <row r="15">
      <c r="A15">
        <f>HYPERLINK("https://stackoverflow.com/q/27748865", "27748865")</f>
        <v/>
      </c>
      <c r="B15" t="n">
        <v>0.2414108187134503</v>
      </c>
    </row>
    <row r="16">
      <c r="A16">
        <f>HYPERLINK("https://stackoverflow.com/q/27793944", "27793944")</f>
        <v/>
      </c>
      <c r="B16" t="n">
        <v>0.5163764510779435</v>
      </c>
    </row>
    <row r="17">
      <c r="A17">
        <f>HYPERLINK("https://stackoverflow.com/q/31593793", "31593793")</f>
        <v/>
      </c>
      <c r="B17" t="n">
        <v>0.6506259780907671</v>
      </c>
    </row>
    <row r="18">
      <c r="A18">
        <f>HYPERLINK("https://stackoverflow.com/q/32247953", "32247953")</f>
        <v/>
      </c>
      <c r="B18" t="n">
        <v>0.512954658694569</v>
      </c>
    </row>
    <row r="19">
      <c r="A19">
        <f>HYPERLINK("https://stackoverflow.com/q/35476777", "35476777")</f>
        <v/>
      </c>
      <c r="B19" t="n">
        <v>0.3616303219106958</v>
      </c>
    </row>
    <row r="20">
      <c r="A20">
        <f>HYPERLINK("https://stackoverflow.com/q/36229215", "36229215")</f>
        <v/>
      </c>
      <c r="B20" t="n">
        <v>0.3304002760524499</v>
      </c>
    </row>
    <row r="21">
      <c r="A21">
        <f>HYPERLINK("https://stackoverflow.com/q/37159918", "37159918")</f>
        <v/>
      </c>
      <c r="B21" t="n">
        <v>0.3973277074542897</v>
      </c>
    </row>
    <row r="22">
      <c r="A22">
        <f>HYPERLINK("https://stackoverflow.com/q/37484503", "37484503")</f>
        <v/>
      </c>
      <c r="B22" t="n">
        <v>0.5180302005859816</v>
      </c>
    </row>
    <row r="23">
      <c r="A23">
        <f>HYPERLINK("https://stackoverflow.com/q/37837215", "37837215")</f>
        <v/>
      </c>
      <c r="B23" t="n">
        <v>0.6558845029239766</v>
      </c>
    </row>
    <row r="24">
      <c r="A24">
        <f>HYPERLINK("https://stackoverflow.com/q/38112943", "38112943")</f>
        <v/>
      </c>
      <c r="B24" t="n">
        <v>0.299344375431332</v>
      </c>
    </row>
    <row r="25">
      <c r="A25">
        <f>HYPERLINK("https://stackoverflow.com/q/38376454", "38376454")</f>
        <v/>
      </c>
      <c r="B25" t="n">
        <v>0.4228012131237938</v>
      </c>
    </row>
    <row r="26">
      <c r="A26">
        <f>HYPERLINK("https://stackoverflow.com/q/38446585", "38446585")</f>
        <v/>
      </c>
      <c r="B26" t="n">
        <v>0.6027583527583528</v>
      </c>
    </row>
    <row r="27">
      <c r="A27">
        <f>HYPERLINK("https://stackoverflow.com/q/39875139", "39875139")</f>
        <v/>
      </c>
      <c r="B27" t="n">
        <v>0.3741039426523298</v>
      </c>
    </row>
    <row r="28">
      <c r="A28">
        <f>HYPERLINK("https://stackoverflow.com/q/41173895", "41173895")</f>
        <v/>
      </c>
      <c r="B28" t="n">
        <v>0.4713718820861678</v>
      </c>
    </row>
    <row r="29">
      <c r="A29">
        <f>HYPERLINK("https://stackoverflow.com/q/41174301", "41174301")</f>
        <v/>
      </c>
      <c r="B29" t="n">
        <v>0.3055555555555557</v>
      </c>
    </row>
    <row r="30">
      <c r="A30">
        <f>HYPERLINK("https://stackoverflow.com/q/41542609", "41542609")</f>
        <v/>
      </c>
      <c r="B30" t="n">
        <v>0.1913423575860124</v>
      </c>
    </row>
    <row r="31">
      <c r="A31">
        <f>HYPERLINK("https://stackoverflow.com/q/41838629", "41838629")</f>
        <v/>
      </c>
      <c r="B31" t="n">
        <v>0.3055555555555555</v>
      </c>
    </row>
    <row r="32">
      <c r="A32">
        <f>HYPERLINK("https://stackoverflow.com/q/41944876", "41944876")</f>
        <v/>
      </c>
      <c r="B32" t="n">
        <v>0.2748372190716236</v>
      </c>
    </row>
    <row r="33">
      <c r="A33">
        <f>HYPERLINK("https://stackoverflow.com/q/41945601", "41945601")</f>
        <v/>
      </c>
      <c r="B33" t="n">
        <v>0.6886200716845877</v>
      </c>
    </row>
    <row r="34">
      <c r="A34">
        <f>HYPERLINK("https://stackoverflow.com/q/42106471", "42106471")</f>
        <v/>
      </c>
      <c r="B34" t="n">
        <v>0.2685733070348455</v>
      </c>
    </row>
    <row r="35">
      <c r="A35">
        <f>HYPERLINK("https://stackoverflow.com/q/42121564", "42121564")</f>
        <v/>
      </c>
      <c r="B35" t="n">
        <v>0.2255555555555556</v>
      </c>
    </row>
    <row r="36">
      <c r="A36">
        <f>HYPERLINK("https://stackoverflow.com/q/42238738", "42238738")</f>
        <v/>
      </c>
      <c r="B36" t="n">
        <v>0.241235167206041</v>
      </c>
    </row>
    <row r="37">
      <c r="A37">
        <f>HYPERLINK("https://stackoverflow.com/q/42239047", "42239047")</f>
        <v/>
      </c>
      <c r="B37" t="n">
        <v>0.6321684587813621</v>
      </c>
    </row>
    <row r="38">
      <c r="A38">
        <f>HYPERLINK("https://stackoverflow.com/q/42677688", "42677688")</f>
        <v/>
      </c>
      <c r="B38" t="n">
        <v>0.5872628726287263</v>
      </c>
    </row>
    <row r="39">
      <c r="A39">
        <f>HYPERLINK("https://stackoverflow.com/q/42859142", "42859142")</f>
        <v/>
      </c>
      <c r="B39" t="n">
        <v>0.5534003831417625</v>
      </c>
    </row>
    <row r="40">
      <c r="A40">
        <f>HYPERLINK("https://stackoverflow.com/q/43079162", "43079162")</f>
        <v/>
      </c>
      <c r="B40" t="n">
        <v>0.4284003831417625</v>
      </c>
    </row>
    <row r="41">
      <c r="A41">
        <f>HYPERLINK("https://stackoverflow.com/q/43734104", "43734104")</f>
        <v/>
      </c>
      <c r="B41" t="n">
        <v>0.7426184926184927</v>
      </c>
    </row>
    <row r="42">
      <c r="A42">
        <f>HYPERLINK("https://stackoverflow.com/q/43995671", "43995671")</f>
        <v/>
      </c>
      <c r="B42" t="n">
        <v>0.4381136950904392</v>
      </c>
    </row>
    <row r="43">
      <c r="A43">
        <f>HYPERLINK("https://stackoverflow.com/q/44013975", "44013975")</f>
        <v/>
      </c>
      <c r="B43" t="n">
        <v>0.4992641648270786</v>
      </c>
    </row>
    <row r="44">
      <c r="A44">
        <f>HYPERLINK("https://stackoverflow.com/q/44080566", "44080566")</f>
        <v/>
      </c>
      <c r="B44" t="n">
        <v>0.4542624521072797</v>
      </c>
    </row>
    <row r="45">
      <c r="A45">
        <f>HYPERLINK("https://stackoverflow.com/q/44091275", "44091275")</f>
        <v/>
      </c>
      <c r="B45" t="n">
        <v>0.4452203600248292</v>
      </c>
    </row>
    <row r="46">
      <c r="A46">
        <f>HYPERLINK("https://stackoverflow.com/q/44106979", "44106979")</f>
        <v/>
      </c>
      <c r="B46" t="n">
        <v>0.321827744904668</v>
      </c>
    </row>
    <row r="47">
      <c r="A47">
        <f>HYPERLINK("https://stackoverflow.com/q/44145365", "44145365")</f>
        <v/>
      </c>
      <c r="B47" t="n">
        <v>0.490257048092869</v>
      </c>
    </row>
    <row r="48">
      <c r="A48">
        <f>HYPERLINK("https://stackoverflow.com/q/44903106", "44903106")</f>
        <v/>
      </c>
      <c r="B48" t="n">
        <v>0.4542624521072797</v>
      </c>
    </row>
    <row r="49">
      <c r="A49">
        <f>HYPERLINK("https://stackoverflow.com/q/45133010", "45133010")</f>
        <v/>
      </c>
      <c r="B49" t="n">
        <v>0.6576682316118936</v>
      </c>
    </row>
    <row r="50">
      <c r="A50">
        <f>HYPERLINK("https://stackoverflow.com/q/45324749", "45324749")</f>
        <v/>
      </c>
      <c r="B50" t="n">
        <v>0.4508069522036003</v>
      </c>
    </row>
    <row r="51">
      <c r="A51">
        <f>HYPERLINK("https://stackoverflow.com/q/45334821", "45334821")</f>
        <v/>
      </c>
      <c r="B51" t="n">
        <v>0.5775894538606403</v>
      </c>
    </row>
    <row r="52">
      <c r="A52">
        <f>HYPERLINK("https://stackoverflow.com/q/45565228", "45565228")</f>
        <v/>
      </c>
      <c r="B52" t="n">
        <v>0.5438733125649013</v>
      </c>
    </row>
    <row r="53">
      <c r="A53">
        <f>HYPERLINK("https://stackoverflow.com/q/45842944", "45842944")</f>
        <v/>
      </c>
      <c r="B53" t="n">
        <v>0.3657159833630422</v>
      </c>
    </row>
    <row r="54">
      <c r="A54">
        <f>HYPERLINK("https://stackoverflow.com/q/45967361", "45967361")</f>
        <v/>
      </c>
      <c r="B54" t="n">
        <v>0.2846253229974159</v>
      </c>
    </row>
    <row r="55">
      <c r="A55">
        <f>HYPERLINK("https://stackoverflow.com/q/46038130", "46038130")</f>
        <v/>
      </c>
      <c r="B55" t="n">
        <v>0.4548274002157497</v>
      </c>
    </row>
    <row r="56">
      <c r="A56">
        <f>HYPERLINK("https://stackoverflow.com/q/46067552", "46067552")</f>
        <v/>
      </c>
      <c r="B56" t="n">
        <v>0.337024087024087</v>
      </c>
    </row>
    <row r="57">
      <c r="A57">
        <f>HYPERLINK("https://stackoverflow.com/q/46193704", "46193704")</f>
        <v/>
      </c>
      <c r="B57" t="n">
        <v>0.5667663178873941</v>
      </c>
    </row>
    <row r="58">
      <c r="A58">
        <f>HYPERLINK("https://stackoverflow.com/q/46655042", "46655042")</f>
        <v/>
      </c>
      <c r="B58" t="n">
        <v>0.4248501613646843</v>
      </c>
    </row>
    <row r="59">
      <c r="A59">
        <f>HYPERLINK("https://stackoverflow.com/q/46733068", "46733068")</f>
        <v/>
      </c>
      <c r="B59" t="n">
        <v>0.5655555555555555</v>
      </c>
    </row>
    <row r="60">
      <c r="A60">
        <f>HYPERLINK("https://stackoverflow.com/q/46894604", "46894604")</f>
        <v/>
      </c>
      <c r="B60" t="n">
        <v>0.5770455269022604</v>
      </c>
    </row>
    <row r="61">
      <c r="A61">
        <f>HYPERLINK("https://stackoverflow.com/q/46945536", "46945536")</f>
        <v/>
      </c>
      <c r="B61" t="n">
        <v>0.5044191919191919</v>
      </c>
    </row>
    <row r="62">
      <c r="A62">
        <f>HYPERLINK("https://stackoverflow.com/q/46976184", "46976184")</f>
        <v/>
      </c>
      <c r="B62" t="n">
        <v>0.4968820861678005</v>
      </c>
    </row>
    <row r="63">
      <c r="A63">
        <f>HYPERLINK("https://stackoverflow.com/q/47258597", "47258597")</f>
        <v/>
      </c>
      <c r="B63" t="n">
        <v>0.340095029239766</v>
      </c>
    </row>
    <row r="64">
      <c r="A64">
        <f>HYPERLINK("https://stackoverflow.com/q/47430596", "47430596")</f>
        <v/>
      </c>
      <c r="B64" t="n">
        <v>0.2902125952667469</v>
      </c>
    </row>
    <row r="65">
      <c r="A65">
        <f>HYPERLINK("https://stackoverflow.com/q/47515082", "47515082")</f>
        <v/>
      </c>
      <c r="B65" t="n">
        <v>0.3902329749103944</v>
      </c>
    </row>
    <row r="66">
      <c r="A66">
        <f>HYPERLINK("https://stackoverflow.com/q/47817723", "47817723")</f>
        <v/>
      </c>
      <c r="B66" t="n">
        <v>0.2468820861678005</v>
      </c>
    </row>
    <row r="67">
      <c r="A67">
        <f>HYPERLINK("https://stackoverflow.com/q/48647359", "48647359")</f>
        <v/>
      </c>
      <c r="B67" t="n">
        <v>0.2545687134502924</v>
      </c>
    </row>
    <row r="68">
      <c r="A68">
        <f>HYPERLINK("https://stackoverflow.com/q/48773927", "48773927")</f>
        <v/>
      </c>
      <c r="B68" t="n">
        <v>0.3369114877589453</v>
      </c>
    </row>
    <row r="69">
      <c r="A69">
        <f>HYPERLINK("https://stackoverflow.com/q/48785562", "48785562")</f>
        <v/>
      </c>
      <c r="B69" t="n">
        <v>0.312845435486945</v>
      </c>
    </row>
    <row r="70">
      <c r="A70">
        <f>HYPERLINK("https://stackoverflow.com/q/49103880", "49103880")</f>
        <v/>
      </c>
      <c r="B70" t="n">
        <v>0.4995389580451821</v>
      </c>
    </row>
    <row r="71">
      <c r="A71">
        <f>HYPERLINK("https://stackoverflow.com/q/49509195", "49509195")</f>
        <v/>
      </c>
      <c r="B71" t="n">
        <v>0.3432914046121594</v>
      </c>
    </row>
    <row r="72">
      <c r="A72">
        <f>HYPERLINK("https://stackoverflow.com/q/49565318", "49565318")</f>
        <v/>
      </c>
      <c r="B72" t="n">
        <v>0.590825265099124</v>
      </c>
    </row>
    <row r="73">
      <c r="A73">
        <f>HYPERLINK("https://stackoverflow.com/q/49615281", "49615281")</f>
        <v/>
      </c>
      <c r="B73" t="n">
        <v>0.6420041536863967</v>
      </c>
    </row>
    <row r="74">
      <c r="A74">
        <f>HYPERLINK("https://stackoverflow.com/q/49659166", "49659166")</f>
        <v/>
      </c>
      <c r="B74" t="n">
        <v>0.4973607812087623</v>
      </c>
    </row>
    <row r="75">
      <c r="A75">
        <f>HYPERLINK("https://stackoverflow.com/q/49701465", "49701465")</f>
        <v/>
      </c>
      <c r="B75" t="n">
        <v>0.6187908496732026</v>
      </c>
    </row>
    <row r="76">
      <c r="A76">
        <f>HYPERLINK("https://stackoverflow.com/q/49718975", "49718975")</f>
        <v/>
      </c>
      <c r="B76" t="n">
        <v>0.2639922801213124</v>
      </c>
    </row>
    <row r="77">
      <c r="A77">
        <f>HYPERLINK("https://stackoverflow.com/q/49921038", "49921038")</f>
        <v/>
      </c>
      <c r="B77" t="n">
        <v>0.3257168458781362</v>
      </c>
    </row>
    <row r="78">
      <c r="A78">
        <f>HYPERLINK("https://stackoverflow.com/q/50121723", "50121723")</f>
        <v/>
      </c>
      <c r="B78" t="n">
        <v>0.2732279693486591</v>
      </c>
    </row>
    <row r="79">
      <c r="A79">
        <f>HYPERLINK("https://stackoverflow.com/q/50168257", "50168257")</f>
        <v/>
      </c>
      <c r="B79" t="n">
        <v>0.5135555555555555</v>
      </c>
    </row>
    <row r="80">
      <c r="A80">
        <f>HYPERLINK("https://stackoverflow.com/q/50661246", "50661246")</f>
        <v/>
      </c>
      <c r="B80" t="n">
        <v>0.4455970493314891</v>
      </c>
    </row>
    <row r="81">
      <c r="A81">
        <f>HYPERLINK("https://stackoverflow.com/q/50872515", "50872515")</f>
        <v/>
      </c>
      <c r="B81" t="n">
        <v>0.526485788113695</v>
      </c>
    </row>
    <row r="82">
      <c r="A82">
        <f>HYPERLINK("https://stackoverflow.com/q/51072576", "51072576")</f>
        <v/>
      </c>
      <c r="B82" t="n">
        <v>0.62867533271433</v>
      </c>
    </row>
    <row r="83">
      <c r="A83">
        <f>HYPERLINK("https://stackoverflow.com/q/51105842", "51105842")</f>
        <v/>
      </c>
      <c r="B83" t="n">
        <v>0.268533924939915</v>
      </c>
    </row>
    <row r="84">
      <c r="A84">
        <f>HYPERLINK("https://stackoverflow.com/q/51257658", "51257658")</f>
        <v/>
      </c>
      <c r="B84" t="n">
        <v>0.5911487758945387</v>
      </c>
    </row>
    <row r="85">
      <c r="A85">
        <f>HYPERLINK("https://stackoverflow.com/q/51653586", "51653586")</f>
        <v/>
      </c>
      <c r="B85" t="n">
        <v>0.2664494103041589</v>
      </c>
    </row>
    <row r="86">
      <c r="A86">
        <f>HYPERLINK("https://stackoverflow.com/q/51656823", "51656823")</f>
        <v/>
      </c>
      <c r="B86" t="n">
        <v>0.5031362007168458</v>
      </c>
    </row>
    <row r="87">
      <c r="A87">
        <f>HYPERLINK("https://stackoverflow.com/q/52003746", "52003746")</f>
        <v/>
      </c>
      <c r="B87" t="n">
        <v>0.5970718010429201</v>
      </c>
    </row>
    <row r="88">
      <c r="A88">
        <f>HYPERLINK("https://stackoverflow.com/q/52054618", "52054618")</f>
        <v/>
      </c>
      <c r="B88" t="n">
        <v>0.5187029659141214</v>
      </c>
    </row>
    <row r="89">
      <c r="A89">
        <f>HYPERLINK("https://stackoverflow.com/q/52058662", "52058662")</f>
        <v/>
      </c>
      <c r="B89" t="n">
        <v>0.5834967320261439</v>
      </c>
    </row>
    <row r="90">
      <c r="A90">
        <f>HYPERLINK("https://stackoverflow.com/q/52120970", "52120970")</f>
        <v/>
      </c>
      <c r="B90" t="n">
        <v>0.3613324479858345</v>
      </c>
    </row>
    <row r="91">
      <c r="A91">
        <f>HYPERLINK("https://stackoverflow.com/q/52133532", "52133532")</f>
        <v/>
      </c>
      <c r="B91" t="n">
        <v>0.462432346386501</v>
      </c>
    </row>
    <row r="92">
      <c r="A92">
        <f>HYPERLINK("https://stackoverflow.com/q/52486527", "52486527")</f>
        <v/>
      </c>
      <c r="B92" t="n">
        <v>0.2575555555555556</v>
      </c>
    </row>
    <row r="93">
      <c r="A93">
        <f>HYPERLINK("https://stackoverflow.com/q/52518944", "52518944")</f>
        <v/>
      </c>
      <c r="B93" t="n">
        <v>0.4555555555555555</v>
      </c>
    </row>
    <row r="94">
      <c r="A94">
        <f>HYPERLINK("https://stackoverflow.com/q/52744026", "52744026")</f>
        <v/>
      </c>
      <c r="B94" t="n">
        <v>0.5473318713450291</v>
      </c>
    </row>
    <row r="95">
      <c r="A95">
        <f>HYPERLINK("https://stackoverflow.com/q/52761661", "52761661")</f>
        <v/>
      </c>
      <c r="B95" t="n">
        <v>0.5274943310657596</v>
      </c>
    </row>
    <row r="96">
      <c r="A96">
        <f>HYPERLINK("https://stackoverflow.com/q/52781309", "52781309")</f>
        <v/>
      </c>
      <c r="B96" t="n">
        <v>0.3442153493699884</v>
      </c>
    </row>
    <row r="97">
      <c r="A97">
        <f>HYPERLINK("https://stackoverflow.com/q/52953534", "52953534")</f>
        <v/>
      </c>
      <c r="B97" t="n">
        <v>0.418784255107125</v>
      </c>
    </row>
    <row r="98">
      <c r="A98">
        <f>HYPERLINK("https://stackoverflow.com/q/53039094", "53039094")</f>
        <v/>
      </c>
      <c r="B98" t="n">
        <v>0.4322371699053313</v>
      </c>
    </row>
    <row r="99">
      <c r="A99">
        <f>HYPERLINK("https://stackoverflow.com/q/53232272", "53232272")</f>
        <v/>
      </c>
      <c r="B99" t="n">
        <v>0.5335555555555554</v>
      </c>
    </row>
    <row r="100">
      <c r="A100">
        <f>HYPERLINK("https://stackoverflow.com/q/54161244", "54161244")</f>
        <v/>
      </c>
      <c r="B100" t="n">
        <v>0.4070541931577354</v>
      </c>
    </row>
    <row r="101">
      <c r="A101">
        <f>HYPERLINK("https://stackoverflow.com/q/54346725", "54346725")</f>
        <v/>
      </c>
      <c r="B101" t="n">
        <v>0.4863109512390087</v>
      </c>
    </row>
    <row r="102">
      <c r="A102">
        <f>HYPERLINK("https://stackoverflow.com/q/54373790", "54373790")</f>
        <v/>
      </c>
      <c r="B102" t="n">
        <v>0.2620772946859903</v>
      </c>
    </row>
    <row r="103">
      <c r="A103">
        <f>HYPERLINK("https://stackoverflow.com/q/54398761", "54398761")</f>
        <v/>
      </c>
      <c r="B103" t="n">
        <v>0.2605669450771956</v>
      </c>
    </row>
    <row r="104">
      <c r="A104">
        <f>HYPERLINK("https://stackoverflow.com/q/54618164", "54618164")</f>
        <v/>
      </c>
      <c r="B104" t="n">
        <v>0.4875082182774491</v>
      </c>
    </row>
    <row r="105">
      <c r="A105">
        <f>HYPERLINK("https://stackoverflow.com/q/55010153", "55010153")</f>
        <v/>
      </c>
      <c r="B105" t="n">
        <v>0.7032299741602066</v>
      </c>
    </row>
    <row r="106">
      <c r="A106">
        <f>HYPERLINK("https://stackoverflow.com/q/55137884", "55137884")</f>
        <v/>
      </c>
      <c r="B106" t="n">
        <v>0.7078811369509043</v>
      </c>
    </row>
    <row r="107">
      <c r="A107">
        <f>HYPERLINK("https://stackoverflow.com/q/55240373", "55240373")</f>
        <v/>
      </c>
      <c r="B107" t="n">
        <v>0.3334885164494102</v>
      </c>
    </row>
    <row r="108">
      <c r="A108">
        <f>HYPERLINK("https://stackoverflow.com/q/55242183", "55242183")</f>
        <v/>
      </c>
      <c r="B108" t="n">
        <v>0.3750576302443523</v>
      </c>
    </row>
    <row r="109">
      <c r="A109">
        <f>HYPERLINK("https://stackoverflow.com/q/55366951", "55366951")</f>
        <v/>
      </c>
      <c r="B109" t="n">
        <v>0.3183439206508414</v>
      </c>
    </row>
    <row r="110">
      <c r="A110">
        <f>HYPERLINK("https://stackoverflow.com/q/55471918", "55471918")</f>
        <v/>
      </c>
      <c r="B110" t="n">
        <v>0.5970718010429202</v>
      </c>
    </row>
    <row r="111">
      <c r="A111">
        <f>HYPERLINK("https://stackoverflow.com/q/55594848", "55594848")</f>
        <v/>
      </c>
      <c r="B111" t="n">
        <v>0.6624634502923975</v>
      </c>
    </row>
    <row r="112">
      <c r="A112">
        <f>HYPERLINK("https://stackoverflow.com/q/55729338", "55729338")</f>
        <v/>
      </c>
      <c r="B112" t="n">
        <v>0.2861298798798798</v>
      </c>
    </row>
    <row r="113">
      <c r="A113">
        <f>HYPERLINK("https://stackoverflow.com/q/55945647", "55945647")</f>
        <v/>
      </c>
      <c r="B113" t="n">
        <v>0.5655555555555555</v>
      </c>
    </row>
    <row r="114">
      <c r="A114">
        <f>HYPERLINK("https://stackoverflow.com/q/55999786", "55999786")</f>
        <v/>
      </c>
      <c r="B114" t="n">
        <v>0.4097629919547728</v>
      </c>
    </row>
    <row r="115">
      <c r="A115">
        <f>HYPERLINK("https://stackoverflow.com/q/56069823", "56069823")</f>
        <v/>
      </c>
      <c r="B115" t="n">
        <v>0.3561173533083646</v>
      </c>
    </row>
    <row r="116">
      <c r="A116">
        <f>HYPERLINK("https://stackoverflow.com/q/56104228", "56104228")</f>
        <v/>
      </c>
      <c r="B116" t="n">
        <v>0.4092707258341934</v>
      </c>
    </row>
    <row r="117">
      <c r="A117">
        <f>HYPERLINK("https://stackoverflow.com/q/56148445", "56148445")</f>
        <v/>
      </c>
      <c r="B117" t="n">
        <v>0.7100499375780276</v>
      </c>
    </row>
    <row r="118">
      <c r="A118">
        <f>HYPERLINK("https://stackoverflow.com/q/56154215", "56154215")</f>
        <v/>
      </c>
      <c r="B118" t="n">
        <v>0.6482128982128982</v>
      </c>
    </row>
    <row r="119">
      <c r="A119">
        <f>HYPERLINK("https://stackoverflow.com/q/56257533", "56257533")</f>
        <v/>
      </c>
      <c r="B119" t="n">
        <v>0.4560657596371883</v>
      </c>
    </row>
    <row r="120">
      <c r="A120">
        <f>HYPERLINK("https://stackoverflow.com/q/56271708", "56271708")</f>
        <v/>
      </c>
      <c r="B120" t="n">
        <v>0.4895555555555556</v>
      </c>
    </row>
    <row r="121">
      <c r="A121">
        <f>HYPERLINK("https://stackoverflow.com/q/56321389", "56321389")</f>
        <v/>
      </c>
      <c r="B121" t="n">
        <v>0.4223509223509223</v>
      </c>
    </row>
    <row r="122">
      <c r="A122">
        <f>HYPERLINK("https://stackoverflow.com/q/56603377", "56603377")</f>
        <v/>
      </c>
      <c r="B122" t="n">
        <v>0.3455555555555556</v>
      </c>
    </row>
    <row r="123">
      <c r="A123">
        <f>HYPERLINK("https://stackoverflow.com/q/56649946", "56649946")</f>
        <v/>
      </c>
      <c r="B123" t="n">
        <v>0.5584909762991955</v>
      </c>
    </row>
    <row r="124">
      <c r="A124">
        <f>HYPERLINK("https://stackoverflow.com/q/56674480", "56674480")</f>
        <v/>
      </c>
      <c r="B124" t="n">
        <v>0.5234890472420164</v>
      </c>
    </row>
    <row r="125">
      <c r="A125">
        <f>HYPERLINK("https://stackoverflow.com/q/56679749", "56679749")</f>
        <v/>
      </c>
      <c r="B125" t="n">
        <v>0.3780707685373</v>
      </c>
    </row>
    <row r="126">
      <c r="A126">
        <f>HYPERLINK("https://stackoverflow.com/q/56861761", "56861761")</f>
        <v/>
      </c>
      <c r="B126" t="n">
        <v>0.4613063542776001</v>
      </c>
    </row>
    <row r="127">
      <c r="A127">
        <f>HYPERLINK("https://stackoverflow.com/q/56937207", "56937207")</f>
        <v/>
      </c>
      <c r="B127" t="n">
        <v>0.4274305555555555</v>
      </c>
    </row>
    <row r="128">
      <c r="A128">
        <f>HYPERLINK("https://stackoverflow.com/q/56990210", "56990210")</f>
        <v/>
      </c>
      <c r="B128" t="n">
        <v>0.4619801365611421</v>
      </c>
    </row>
    <row r="129">
      <c r="A129">
        <f>HYPERLINK("https://stackoverflow.com/q/57007183", "57007183")</f>
        <v/>
      </c>
      <c r="B129" t="n">
        <v>0.4425685425685425</v>
      </c>
    </row>
    <row r="130">
      <c r="A130">
        <f>HYPERLINK("https://stackoverflow.com/q/57008985", "57008985")</f>
        <v/>
      </c>
      <c r="B130" t="n">
        <v>0.2646072796934866</v>
      </c>
    </row>
    <row r="131">
      <c r="A131">
        <f>HYPERLINK("https://stackoverflow.com/q/57170075", "57170075")</f>
        <v/>
      </c>
      <c r="B131" t="n">
        <v>0.6011945007888212</v>
      </c>
    </row>
    <row r="132">
      <c r="A132">
        <f>HYPERLINK("https://stackoverflow.com/q/57207120", "57207120")</f>
        <v/>
      </c>
      <c r="B132" t="n">
        <v>0.4894538606403013</v>
      </c>
    </row>
    <row r="133">
      <c r="A133">
        <f>HYPERLINK("https://stackoverflow.com/q/57211188", "57211188")</f>
        <v/>
      </c>
      <c r="B133" t="n">
        <v>0.5428004535147393</v>
      </c>
    </row>
    <row r="134">
      <c r="A134">
        <f>HYPERLINK("https://stackoverflow.com/q/57212629", "57212629")</f>
        <v/>
      </c>
      <c r="B134" t="n">
        <v>0.5094661700806952</v>
      </c>
    </row>
    <row r="135">
      <c r="A135">
        <f>HYPERLINK("https://stackoverflow.com/q/57223376", "57223376")</f>
        <v/>
      </c>
      <c r="B135" t="n">
        <v>0.468346253229974</v>
      </c>
    </row>
    <row r="136">
      <c r="A136">
        <f>HYPERLINK("https://stackoverflow.com/q/57279450", "57279450")</f>
        <v/>
      </c>
      <c r="B136" t="n">
        <v>0.5542568542568542</v>
      </c>
    </row>
    <row r="137">
      <c r="A137">
        <f>HYPERLINK("https://stackoverflow.com/q/57297387", "57297387")</f>
        <v/>
      </c>
      <c r="B137" t="n">
        <v>0.5368389780154488</v>
      </c>
    </row>
    <row r="138">
      <c r="A138">
        <f>HYPERLINK("https://stackoverflow.com/q/57493498", "57493498")</f>
        <v/>
      </c>
      <c r="B138" t="n">
        <v>0.660674385537274</v>
      </c>
    </row>
    <row r="139">
      <c r="A139">
        <f>HYPERLINK("https://stackoverflow.com/q/57599366", "57599366")</f>
        <v/>
      </c>
      <c r="B139" t="n">
        <v>0.299803343166175</v>
      </c>
    </row>
    <row r="140">
      <c r="A140">
        <f>HYPERLINK("https://stackoverflow.com/q/57685832", "57685832")</f>
        <v/>
      </c>
      <c r="B140" t="n">
        <v>0.285033167495854</v>
      </c>
    </row>
    <row r="141">
      <c r="A141">
        <f>HYPERLINK("https://stackoverflow.com/q/57711779", "57711779")</f>
        <v/>
      </c>
      <c r="B141" t="n">
        <v>0.5476041991476978</v>
      </c>
    </row>
    <row r="142">
      <c r="A142">
        <f>HYPERLINK("https://stackoverflow.com/q/57775673", "57775673")</f>
        <v/>
      </c>
      <c r="B142" t="n">
        <v>0.4534428794992176</v>
      </c>
    </row>
    <row r="143">
      <c r="A143">
        <f>HYPERLINK("https://stackoverflow.com/q/57827537", "57827537")</f>
        <v/>
      </c>
      <c r="B143" t="n">
        <v>0.3733747044917258</v>
      </c>
    </row>
    <row r="144">
      <c r="A144">
        <f>HYPERLINK("https://stackoverflow.com/q/57931047", "57931047")</f>
        <v/>
      </c>
      <c r="B144" t="n">
        <v>0.4197939661515821</v>
      </c>
    </row>
    <row r="145">
      <c r="A145">
        <f>HYPERLINK("https://stackoverflow.com/q/58018964", "58018964")</f>
        <v/>
      </c>
      <c r="B145" t="n">
        <v>0.3637126552534407</v>
      </c>
    </row>
    <row r="146">
      <c r="A146">
        <f>HYPERLINK("https://stackoverflow.com/q/58020564", "58020564")</f>
        <v/>
      </c>
      <c r="B146" t="n">
        <v>0.6700415368639667</v>
      </c>
    </row>
    <row r="147">
      <c r="A147">
        <f>HYPERLINK("https://stackoverflow.com/q/58036007", "58036007")</f>
        <v/>
      </c>
      <c r="B147" t="n">
        <v>0.4927063935443823</v>
      </c>
    </row>
    <row r="148">
      <c r="A148">
        <f>HYPERLINK("https://stackoverflow.com/q/58097200", "58097200")</f>
        <v/>
      </c>
      <c r="B148" t="n">
        <v>0.5042965627498003</v>
      </c>
    </row>
    <row r="149">
      <c r="A149">
        <f>HYPERLINK("https://stackoverflow.com/q/58101949", "58101949")</f>
        <v/>
      </c>
      <c r="B149" t="n">
        <v>0.669114877589454</v>
      </c>
    </row>
    <row r="150">
      <c r="A150">
        <f>HYPERLINK("https://stackoverflow.com/q/58111227", "58111227")</f>
        <v/>
      </c>
      <c r="B150" t="n">
        <v>0.530274656679151</v>
      </c>
    </row>
    <row r="151">
      <c r="A151">
        <f>HYPERLINK("https://stackoverflow.com/q/58163017", "58163017")</f>
        <v/>
      </c>
      <c r="B151" t="n">
        <v>0.4068486590038315</v>
      </c>
    </row>
    <row r="152">
      <c r="A152">
        <f>HYPERLINK("https://stackoverflow.com/q/58172015", "58172015")</f>
        <v/>
      </c>
      <c r="B152" t="n">
        <v>0.373245086241476</v>
      </c>
    </row>
    <row r="153">
      <c r="A153">
        <f>HYPERLINK("https://stackoverflow.com/q/58252971", "58252971")</f>
        <v/>
      </c>
      <c r="B153" t="n">
        <v>0.5153457653457654</v>
      </c>
    </row>
    <row r="154">
      <c r="A154">
        <f>HYPERLINK("https://stackoverflow.com/q/58317425", "58317425")</f>
        <v/>
      </c>
      <c r="B154" t="n">
        <v>0.3229352346999407</v>
      </c>
    </row>
    <row r="155">
      <c r="A155">
        <f>HYPERLINK("https://stackoverflow.com/q/58339319", "58339319")</f>
        <v/>
      </c>
      <c r="B155" t="n">
        <v>0.3735555555555555</v>
      </c>
    </row>
    <row r="156">
      <c r="A156">
        <f>HYPERLINK("https://stackoverflow.com/q/58372218", "58372218")</f>
        <v/>
      </c>
      <c r="B156" t="n">
        <v>0.4322002923976608</v>
      </c>
    </row>
    <row r="157">
      <c r="A157">
        <f>HYPERLINK("https://stackoverflow.com/q/58379764", "58379764")</f>
        <v/>
      </c>
      <c r="B157" t="n">
        <v>0.2298294144767174</v>
      </c>
    </row>
    <row r="158">
      <c r="A158">
        <f>HYPERLINK("https://stackoverflow.com/q/58473180", "58473180")</f>
        <v/>
      </c>
      <c r="B158" t="n">
        <v>0.4368404717566728</v>
      </c>
    </row>
    <row r="159">
      <c r="A159">
        <f>HYPERLINK("https://stackoverflow.com/q/58496748", "58496748")</f>
        <v/>
      </c>
      <c r="B159" t="n">
        <v>0.2776537698412699</v>
      </c>
    </row>
    <row r="160">
      <c r="A160">
        <f>HYPERLINK("https://stackoverflow.com/q/58510336", "58510336")</f>
        <v/>
      </c>
      <c r="B160" t="n">
        <v>0.4861981887843957</v>
      </c>
    </row>
    <row r="161">
      <c r="A161">
        <f>HYPERLINK("https://stackoverflow.com/q/58528431", "58528431")</f>
        <v/>
      </c>
      <c r="B161" t="n">
        <v>0.6095555555555556</v>
      </c>
    </row>
    <row r="162">
      <c r="A162">
        <f>HYPERLINK("https://stackoverflow.com/q/58649380", "58649380")</f>
        <v/>
      </c>
      <c r="B162" t="n">
        <v>0.4414476717381282</v>
      </c>
    </row>
    <row r="163">
      <c r="A163">
        <f>HYPERLINK("https://stackoverflow.com/q/58736620", "58736620")</f>
        <v/>
      </c>
      <c r="B163" t="n">
        <v>0.3894371345029239</v>
      </c>
    </row>
    <row r="164">
      <c r="A164">
        <f>HYPERLINK("https://stackoverflow.com/q/58914330", "58914330")</f>
        <v/>
      </c>
      <c r="B164" t="n">
        <v>0.399895178197065</v>
      </c>
    </row>
    <row r="165">
      <c r="A165">
        <f>HYPERLINK("https://stackoverflow.com/q/58941104", "58941104")</f>
        <v/>
      </c>
      <c r="B165" t="n">
        <v>0.3488660186773396</v>
      </c>
    </row>
    <row r="166">
      <c r="A166">
        <f>HYPERLINK("https://stackoverflow.com/q/58976356", "58976356")</f>
        <v/>
      </c>
      <c r="B166" t="n">
        <v>0.5447923461622091</v>
      </c>
    </row>
    <row r="167">
      <c r="A167">
        <f>HYPERLINK("https://stackoverflow.com/q/58993188", "58993188")</f>
        <v/>
      </c>
      <c r="B167" t="n">
        <v>0.4031491384432561</v>
      </c>
    </row>
    <row r="168">
      <c r="A168">
        <f>HYPERLINK("https://stackoverflow.com/q/59029108", "59029108")</f>
        <v/>
      </c>
      <c r="B168" t="n">
        <v>0.2772536687631027</v>
      </c>
    </row>
    <row r="169">
      <c r="A169">
        <f>HYPERLINK("https://stackoverflow.com/q/59062489", "59062489")</f>
        <v/>
      </c>
      <c r="B169" t="n">
        <v>0.4593560306149381</v>
      </c>
    </row>
    <row r="170">
      <c r="A170">
        <f>HYPERLINK("https://stackoverflow.com/q/59094028", "59094028")</f>
        <v/>
      </c>
      <c r="B170" t="n">
        <v>0.4082526509912402</v>
      </c>
    </row>
    <row r="171">
      <c r="A171">
        <f>HYPERLINK("https://stackoverflow.com/q/59201429", "59201429")</f>
        <v/>
      </c>
      <c r="B171" t="n">
        <v>0.2887957790192427</v>
      </c>
    </row>
    <row r="172">
      <c r="A172">
        <f>HYPERLINK("https://stackoverflow.com/q/59202468", "59202468")</f>
        <v/>
      </c>
      <c r="B172" t="n">
        <v>0.3337245696400627</v>
      </c>
    </row>
    <row r="173">
      <c r="A173">
        <f>HYPERLINK("https://stackoverflow.com/q/59251524", "59251524")</f>
        <v/>
      </c>
      <c r="B173" t="n">
        <v>0.6608855047941344</v>
      </c>
    </row>
    <row r="174">
      <c r="A174">
        <f>HYPERLINK("https://stackoverflow.com/q/59299127", "59299127")</f>
        <v/>
      </c>
      <c r="B174" t="n">
        <v>0.7264739229024945</v>
      </c>
    </row>
    <row r="175">
      <c r="A175">
        <f>HYPERLINK("https://stackoverflow.com/q/59305155", "59305155")</f>
        <v/>
      </c>
      <c r="B175" t="n">
        <v>0.4120772946859904</v>
      </c>
    </row>
    <row r="176">
      <c r="A176">
        <f>HYPERLINK("https://stackoverflow.com/q/59322618", "59322618")</f>
        <v/>
      </c>
      <c r="B176" t="n">
        <v>0.6095555555555555</v>
      </c>
    </row>
    <row r="177">
      <c r="A177">
        <f>HYPERLINK("https://stackoverflow.com/q/59371835", "59371835")</f>
        <v/>
      </c>
      <c r="B177" t="n">
        <v>0.4669633225458469</v>
      </c>
    </row>
    <row r="178">
      <c r="A178">
        <f>HYPERLINK("https://stackoverflow.com/q/59399174", "59399174")</f>
        <v/>
      </c>
      <c r="B178" t="n">
        <v>0.2215306592899954</v>
      </c>
    </row>
    <row r="179">
      <c r="A179">
        <f>HYPERLINK("https://stackoverflow.com/q/59575132", "59575132")</f>
        <v/>
      </c>
      <c r="B179" t="n">
        <v>0.4023489047242017</v>
      </c>
    </row>
    <row r="180">
      <c r="A180">
        <f>HYPERLINK("https://stackoverflow.com/q/59688843", "59688843")</f>
        <v/>
      </c>
      <c r="B180" t="n">
        <v>0.6059286898839136</v>
      </c>
    </row>
    <row r="181">
      <c r="A181">
        <f>HYPERLINK("https://stackoverflow.com/q/59719707", "59719707")</f>
        <v/>
      </c>
      <c r="B181" t="n">
        <v>0.5888002364066195</v>
      </c>
    </row>
    <row r="182">
      <c r="A182">
        <f>HYPERLINK("https://stackoverflow.com/q/59738152", "59738152")</f>
        <v/>
      </c>
      <c r="B182" t="n">
        <v>0.4246732026143791</v>
      </c>
    </row>
    <row r="183">
      <c r="A183">
        <f>HYPERLINK("https://stackoverflow.com/q/59748089", "59748089")</f>
        <v/>
      </c>
      <c r="B183" t="n">
        <v>0.5596427490160459</v>
      </c>
    </row>
    <row r="184">
      <c r="A184">
        <f>HYPERLINK("https://stackoverflow.com/q/59865860", "59865860")</f>
        <v/>
      </c>
      <c r="B184" t="n">
        <v>0.3667194510424914</v>
      </c>
    </row>
    <row r="185">
      <c r="A185">
        <f>HYPERLINK("https://stackoverflow.com/q/60063934", "60063934")</f>
        <v/>
      </c>
      <c r="B185" t="n">
        <v>0.4776271915671722</v>
      </c>
    </row>
    <row r="186">
      <c r="A186">
        <f>HYPERLINK("https://stackoverflow.com/q/60400547", "60400547")</f>
        <v/>
      </c>
      <c r="B186" t="n">
        <v>0.7981523664894964</v>
      </c>
    </row>
    <row r="187">
      <c r="A187">
        <f>HYPERLINK("https://stackoverflow.com/q/60556908", "60556908")</f>
        <v/>
      </c>
      <c r="B187" t="n">
        <v>0.5835406301824213</v>
      </c>
    </row>
    <row r="188">
      <c r="A188">
        <f>HYPERLINK("https://stackoverflow.com/q/60779964", "60779964")</f>
        <v/>
      </c>
      <c r="B188" t="n">
        <v>0.5958152958152958</v>
      </c>
    </row>
    <row r="189">
      <c r="A189">
        <f>HYPERLINK("https://stackoverflow.com/q/61016404", "61016404")</f>
        <v/>
      </c>
      <c r="B189" t="n">
        <v>0.3999736078120877</v>
      </c>
    </row>
    <row r="190">
      <c r="A190">
        <f>HYPERLINK("https://stackoverflow.com/q/61210424", "61210424")</f>
        <v/>
      </c>
      <c r="B190" t="n">
        <v>0.2881839543470963</v>
      </c>
    </row>
    <row r="191">
      <c r="A191">
        <f>HYPERLINK("https://stackoverflow.com/q/61242253", "61242253")</f>
        <v/>
      </c>
      <c r="B191" t="n">
        <v>0.3117667356797791</v>
      </c>
    </row>
    <row r="192">
      <c r="A192">
        <f>HYPERLINK("https://stackoverflow.com/q/61454256", "61454256")</f>
        <v/>
      </c>
      <c r="B192" t="n">
        <v>0.3546492111446794</v>
      </c>
    </row>
    <row r="193">
      <c r="A193">
        <f>HYPERLINK("https://stackoverflow.com/q/61604943", "61604943")</f>
        <v/>
      </c>
      <c r="B193" t="n">
        <v>0.4289995389580452</v>
      </c>
    </row>
    <row r="194">
      <c r="A194">
        <f>HYPERLINK("https://stackoverflow.com/q/61641793", "61641793")</f>
        <v/>
      </c>
      <c r="B194" t="n">
        <v>0.4322002923976607</v>
      </c>
    </row>
    <row r="195">
      <c r="A195">
        <f>HYPERLINK("https://stackoverflow.com/q/61642560", "61642560")</f>
        <v/>
      </c>
      <c r="B195" t="n">
        <v>0.2447002923976608</v>
      </c>
    </row>
    <row r="196">
      <c r="A196">
        <f>HYPERLINK("https://stackoverflow.com/q/61729009", "61729009")</f>
        <v/>
      </c>
      <c r="B196" t="n">
        <v>0.6707240948813983</v>
      </c>
    </row>
    <row r="197">
      <c r="A197">
        <f>HYPERLINK("https://stackoverflow.com/q/61734639", "61734639")</f>
        <v/>
      </c>
      <c r="B197" t="n">
        <v>0.7342559165663858</v>
      </c>
    </row>
    <row r="198">
      <c r="A198">
        <f>HYPERLINK("https://stackoverflow.com/q/61769866", "61769866")</f>
        <v/>
      </c>
      <c r="B198" t="n">
        <v>0.3933038999264165</v>
      </c>
    </row>
    <row r="199">
      <c r="A199">
        <f>HYPERLINK("https://stackoverflow.com/q/61977505", "61977505")</f>
        <v/>
      </c>
      <c r="B199" t="n">
        <v>0.3958045182111573</v>
      </c>
    </row>
    <row r="200">
      <c r="A200">
        <f>HYPERLINK("https://stackoverflow.com/q/62020899", "62020899")</f>
        <v/>
      </c>
      <c r="B200" t="n">
        <v>0.2799457994579946</v>
      </c>
    </row>
    <row r="201">
      <c r="A201">
        <f>HYPERLINK("https://stackoverflow.com/q/62099257", "62099257")</f>
        <v/>
      </c>
      <c r="B201" t="n">
        <v>0.7467669569807338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