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HYPERLINK("https://stackoverflow.com/q/9076585", "9076585")</f>
        <v/>
      </c>
      <c r="B2" t="n">
        <v>0.5376984126984127</v>
      </c>
    </row>
    <row r="3">
      <c r="A3">
        <f>HYPERLINK("https://stackoverflow.com/q/9257823", "9257823")</f>
        <v/>
      </c>
      <c r="B3" t="n">
        <v>0.38302034428795</v>
      </c>
    </row>
    <row r="4">
      <c r="A4">
        <f>HYPERLINK("https://stackoverflow.com/q/10476572", "10476572")</f>
        <v/>
      </c>
      <c r="B4" t="n">
        <v>0.4595290654893304</v>
      </c>
    </row>
    <row r="5">
      <c r="A5">
        <f>HYPERLINK("https://stackoverflow.com/q/13056153", "13056153")</f>
        <v/>
      </c>
      <c r="B5" t="n">
        <v>0.4190423976608186</v>
      </c>
    </row>
    <row r="6">
      <c r="A6">
        <f>HYPERLINK("https://stackoverflow.com/q/15006547", "15006547")</f>
        <v/>
      </c>
      <c r="B6" t="n">
        <v>0.5375555555555556</v>
      </c>
    </row>
    <row r="7">
      <c r="A7">
        <f>HYPERLINK("https://stackoverflow.com/q/18440385", "18440385")</f>
        <v/>
      </c>
      <c r="B7" t="n">
        <v>0.5574212271973465</v>
      </c>
    </row>
    <row r="8">
      <c r="A8">
        <f>HYPERLINK("https://stackoverflow.com/q/20287085", "20287085")</f>
        <v/>
      </c>
      <c r="B8" t="n">
        <v>0.5334625322997416</v>
      </c>
    </row>
    <row r="9">
      <c r="A9">
        <f>HYPERLINK("https://stackoverflow.com/q/20693110", "20693110")</f>
        <v/>
      </c>
      <c r="B9" t="n">
        <v>0.4542996685853828</v>
      </c>
    </row>
    <row r="10">
      <c r="A10">
        <f>HYPERLINK("https://stackoverflow.com/q/27153271", "27153271")</f>
        <v/>
      </c>
      <c r="B10" t="n">
        <v>0.4412057797708022</v>
      </c>
    </row>
    <row r="11">
      <c r="A11">
        <f>HYPERLINK("https://stackoverflow.com/q/31101619", "31101619")</f>
        <v/>
      </c>
      <c r="B11" t="n">
        <v>0.3815555555555555</v>
      </c>
    </row>
    <row r="12">
      <c r="A12">
        <f>HYPERLINK("https://stackoverflow.com/q/31386733", "31386733")</f>
        <v/>
      </c>
      <c r="B12" t="n">
        <v>0.3198412698412698</v>
      </c>
    </row>
    <row r="13">
      <c r="A13">
        <f>HYPERLINK("https://stackoverflow.com/q/31658122", "31658122")</f>
        <v/>
      </c>
      <c r="B13" t="n">
        <v>0.2850331674958541</v>
      </c>
    </row>
    <row r="14">
      <c r="A14">
        <f>HYPERLINK("https://stackoverflow.com/q/32571070", "32571070")</f>
        <v/>
      </c>
      <c r="B14" t="n">
        <v>0.4923786602486963</v>
      </c>
    </row>
    <row r="15">
      <c r="A15">
        <f>HYPERLINK("https://stackoverflow.com/q/34341952", "34341952")</f>
        <v/>
      </c>
      <c r="B15" t="n">
        <v>0.4764049764049763</v>
      </c>
    </row>
    <row r="16">
      <c r="A16">
        <f>HYPERLINK("https://stackoverflow.com/q/34504198", "34504198")</f>
        <v/>
      </c>
      <c r="B16" t="n">
        <v>0.3742250834525512</v>
      </c>
    </row>
    <row r="17">
      <c r="A17">
        <f>HYPERLINK("https://stackoverflow.com/q/38168927", "38168927")</f>
        <v/>
      </c>
      <c r="B17" t="n">
        <v>0.514202172096909</v>
      </c>
    </row>
    <row r="18">
      <c r="A18">
        <f>HYPERLINK("https://stackoverflow.com/q/40555797", "40555797")</f>
        <v/>
      </c>
      <c r="B18" t="n">
        <v>0.4815332091868404</v>
      </c>
    </row>
    <row r="19">
      <c r="A19">
        <f>HYPERLINK("https://stackoverflow.com/q/40934677", "40934677")</f>
        <v/>
      </c>
      <c r="B19" t="n">
        <v>0.4310068190934616</v>
      </c>
    </row>
    <row r="20">
      <c r="A20">
        <f>HYPERLINK("https://stackoverflow.com/q/41351244", "41351244")</f>
        <v/>
      </c>
      <c r="B20" t="n">
        <v>0.3909288725690195</v>
      </c>
    </row>
    <row r="21">
      <c r="A21">
        <f>HYPERLINK("https://stackoverflow.com/q/41755842", "41755842")</f>
        <v/>
      </c>
      <c r="B21" t="n">
        <v>0.3823848238482385</v>
      </c>
    </row>
    <row r="22">
      <c r="A22">
        <f>HYPERLINK("https://stackoverflow.com/q/41860322", "41860322")</f>
        <v/>
      </c>
      <c r="B22" t="n">
        <v>0.3206417624521073</v>
      </c>
    </row>
    <row r="23">
      <c r="A23">
        <f>HYPERLINK("https://stackoverflow.com/q/41984603", "41984603")</f>
        <v/>
      </c>
      <c r="B23" t="n">
        <v>0.3738785369220152</v>
      </c>
    </row>
    <row r="24">
      <c r="A24">
        <f>HYPERLINK("https://stackoverflow.com/q/42010994", "42010994")</f>
        <v/>
      </c>
      <c r="B24" t="n">
        <v>0.4041471048513303</v>
      </c>
    </row>
    <row r="25">
      <c r="A25">
        <f>HYPERLINK("https://stackoverflow.com/q/42295539", "42295539")</f>
        <v/>
      </c>
      <c r="B25" t="n">
        <v>0.4400733220530175</v>
      </c>
    </row>
    <row r="26">
      <c r="A26">
        <f>HYPERLINK("https://stackoverflow.com/q/42388942", "42388942")</f>
        <v/>
      </c>
      <c r="B26" t="n">
        <v>0.291076791076791</v>
      </c>
    </row>
    <row r="27">
      <c r="A27">
        <f>HYPERLINK("https://stackoverflow.com/q/42647054", "42647054")</f>
        <v/>
      </c>
      <c r="B27" t="n">
        <v>0.5255968778696052</v>
      </c>
    </row>
    <row r="28">
      <c r="A28">
        <f>HYPERLINK("https://stackoverflow.com/q/42730602", "42730602")</f>
        <v/>
      </c>
      <c r="B28" t="n">
        <v>0.3660394265232975</v>
      </c>
    </row>
    <row r="29">
      <c r="A29">
        <f>HYPERLINK("https://stackoverflow.com/q/42756855", "42756855")</f>
        <v/>
      </c>
      <c r="B29" t="n">
        <v>0.4332277645816839</v>
      </c>
    </row>
    <row r="30">
      <c r="A30">
        <f>HYPERLINK("https://stackoverflow.com/q/42938295", "42938295")</f>
        <v/>
      </c>
      <c r="B30" t="n">
        <v>0.5610260150741552</v>
      </c>
    </row>
    <row r="31">
      <c r="A31">
        <f>HYPERLINK("https://stackoverflow.com/q/43007141", "43007141")</f>
        <v/>
      </c>
      <c r="B31" t="n">
        <v>0.3024305555555556</v>
      </c>
    </row>
    <row r="32">
      <c r="A32">
        <f>HYPERLINK("https://stackoverflow.com/q/43033640", "43033640")</f>
        <v/>
      </c>
      <c r="B32" t="n">
        <v>0.6171227197346599</v>
      </c>
    </row>
    <row r="33">
      <c r="A33">
        <f>HYPERLINK("https://stackoverflow.com/q/43500546", "43500546")</f>
        <v/>
      </c>
      <c r="B33" t="n">
        <v>0.3598318713450292</v>
      </c>
    </row>
    <row r="34">
      <c r="A34">
        <f>HYPERLINK("https://stackoverflow.com/q/43908577", "43908577")</f>
        <v/>
      </c>
      <c r="B34" t="n">
        <v>0.3241890959282264</v>
      </c>
    </row>
    <row r="35">
      <c r="A35">
        <f>HYPERLINK("https://stackoverflow.com/q/43965841", "43965841")</f>
        <v/>
      </c>
      <c r="B35" t="n">
        <v>0.3707418019738936</v>
      </c>
    </row>
    <row r="36">
      <c r="A36">
        <f>HYPERLINK("https://stackoverflow.com/q/44076048", "44076048")</f>
        <v/>
      </c>
      <c r="B36" t="n">
        <v>0.3617353308364544</v>
      </c>
    </row>
    <row r="37">
      <c r="A37">
        <f>HYPERLINK("https://stackoverflow.com/q/44242378", "44242378")</f>
        <v/>
      </c>
      <c r="B37" t="n">
        <v>0.3644358644358645</v>
      </c>
    </row>
    <row r="38">
      <c r="A38">
        <f>HYPERLINK("https://stackoverflow.com/q/44285870", "44285870")</f>
        <v/>
      </c>
      <c r="B38" t="n">
        <v>0.5017395085888237</v>
      </c>
    </row>
    <row r="39">
      <c r="A39">
        <f>HYPERLINK("https://stackoverflow.com/q/44446144", "44446144")</f>
        <v/>
      </c>
      <c r="B39" t="n">
        <v>0.3817587641117052</v>
      </c>
    </row>
    <row r="40">
      <c r="A40">
        <f>HYPERLINK("https://stackoverflow.com/q/44526400", "44526400")</f>
        <v/>
      </c>
      <c r="B40" t="n">
        <v>0.5813459049731929</v>
      </c>
    </row>
    <row r="41">
      <c r="A41">
        <f>HYPERLINK("https://stackoverflow.com/q/45232971", "45232971")</f>
        <v/>
      </c>
      <c r="B41" t="n">
        <v>0.5845130845130844</v>
      </c>
    </row>
    <row r="42">
      <c r="A42">
        <f>HYPERLINK("https://stackoverflow.com/q/45830273", "45830273")</f>
        <v/>
      </c>
      <c r="B42" t="n">
        <v>0.2476085356880059</v>
      </c>
    </row>
    <row r="43">
      <c r="A43">
        <f>HYPERLINK("https://stackoverflow.com/q/45853491", "45853491")</f>
        <v/>
      </c>
      <c r="B43" t="n">
        <v>0.5661189358372458</v>
      </c>
    </row>
    <row r="44">
      <c r="A44">
        <f>HYPERLINK("https://stackoverflow.com/q/46058884", "46058884")</f>
        <v/>
      </c>
      <c r="B44" t="n">
        <v>0.3249521072796935</v>
      </c>
    </row>
    <row r="45">
      <c r="A45">
        <f>HYPERLINK("https://stackoverflow.com/q/46065546", "46065546")</f>
        <v/>
      </c>
      <c r="B45" t="n">
        <v>0.3531485533673717</v>
      </c>
    </row>
    <row r="46">
      <c r="A46">
        <f>HYPERLINK("https://stackoverflow.com/q/46206200", "46206200")</f>
        <v/>
      </c>
      <c r="B46" t="n">
        <v>0.3991848991848991</v>
      </c>
    </row>
    <row r="47">
      <c r="A47">
        <f>HYPERLINK("https://stackoverflow.com/q/46227182", "46227182")</f>
        <v/>
      </c>
      <c r="B47" t="n">
        <v>0.3923202614379085</v>
      </c>
    </row>
    <row r="48">
      <c r="A48">
        <f>HYPERLINK("https://stackoverflow.com/q/46236405", "46236405")</f>
        <v/>
      </c>
      <c r="B48" t="n">
        <v>0.4293574724884628</v>
      </c>
    </row>
    <row r="49">
      <c r="A49">
        <f>HYPERLINK("https://stackoverflow.com/q/46453448", "46453448")</f>
        <v/>
      </c>
      <c r="B49" t="n">
        <v>0.6267846058348853</v>
      </c>
    </row>
    <row r="50">
      <c r="A50">
        <f>HYPERLINK("https://stackoverflow.com/q/46595947", "46595947")</f>
        <v/>
      </c>
      <c r="B50" t="n">
        <v>0.2987317342156052</v>
      </c>
    </row>
    <row r="51">
      <c r="A51">
        <f>HYPERLINK("https://stackoverflow.com/q/47432384", "47432384")</f>
        <v/>
      </c>
      <c r="B51" t="n">
        <v>0.5036964557512503</v>
      </c>
    </row>
    <row r="52">
      <c r="A52">
        <f>HYPERLINK("https://stackoverflow.com/q/48190454", "48190454")</f>
        <v/>
      </c>
      <c r="B52" t="n">
        <v>0.4101473922902494</v>
      </c>
    </row>
    <row r="53">
      <c r="A53">
        <f>HYPERLINK("https://stackoverflow.com/q/48591858", "48591858")</f>
        <v/>
      </c>
      <c r="B53" t="n">
        <v>0.2833459883573778</v>
      </c>
    </row>
    <row r="54">
      <c r="A54">
        <f>HYPERLINK("https://stackoverflow.com/q/49146043", "49146043")</f>
        <v/>
      </c>
      <c r="B54" t="n">
        <v>0.2185990338164252</v>
      </c>
    </row>
    <row r="55">
      <c r="A55">
        <f>HYPERLINK("https://stackoverflow.com/q/49192135", "49192135")</f>
        <v/>
      </c>
      <c r="B55" t="n">
        <v>0.5706922743055555</v>
      </c>
    </row>
    <row r="56">
      <c r="A56">
        <f>HYPERLINK("https://stackoverflow.com/q/49242888", "49242888")</f>
        <v/>
      </c>
      <c r="B56" t="n">
        <v>0.3753818941952083</v>
      </c>
    </row>
    <row r="57">
      <c r="A57">
        <f>HYPERLINK("https://stackoverflow.com/q/49544718", "49544718")</f>
        <v/>
      </c>
      <c r="B57" t="n">
        <v>0.384207240948814</v>
      </c>
    </row>
    <row r="58">
      <c r="A58">
        <f>HYPERLINK("https://stackoverflow.com/q/49580441", "49580441")</f>
        <v/>
      </c>
      <c r="B58" t="n">
        <v>0.3188096689010766</v>
      </c>
    </row>
    <row r="59">
      <c r="A59">
        <f>HYPERLINK("https://stackoverflow.com/q/49897894", "49897894")</f>
        <v/>
      </c>
      <c r="B59" t="n">
        <v>0.5536250536250535</v>
      </c>
    </row>
    <row r="60">
      <c r="A60">
        <f>HYPERLINK("https://stackoverflow.com/q/49914445", "49914445")</f>
        <v/>
      </c>
      <c r="B60" t="n">
        <v>0.3068924539512775</v>
      </c>
    </row>
    <row r="61">
      <c r="A61">
        <f>HYPERLINK("https://stackoverflow.com/q/49956884", "49956884")</f>
        <v/>
      </c>
      <c r="B61" t="n">
        <v>0.3489229024943311</v>
      </c>
    </row>
    <row r="62">
      <c r="A62">
        <f>HYPERLINK("https://stackoverflow.com/q/50013399", "50013399")</f>
        <v/>
      </c>
      <c r="B62" t="n">
        <v>0.6050292397660819</v>
      </c>
    </row>
    <row r="63">
      <c r="A63">
        <f>HYPERLINK("https://stackoverflow.com/q/50031163", "50031163")</f>
        <v/>
      </c>
      <c r="B63" t="n">
        <v>0.3111466098686545</v>
      </c>
    </row>
    <row r="64">
      <c r="A64">
        <f>HYPERLINK("https://stackoverflow.com/q/50038246", "50038246")</f>
        <v/>
      </c>
      <c r="B64" t="n">
        <v>0.4712325151755081</v>
      </c>
    </row>
    <row r="65">
      <c r="A65">
        <f>HYPERLINK("https://stackoverflow.com/q/50038740", "50038740")</f>
        <v/>
      </c>
      <c r="B65" t="n">
        <v>0.6787949921752739</v>
      </c>
    </row>
    <row r="66">
      <c r="A66">
        <f>HYPERLINK("https://stackoverflow.com/q/50629028", "50629028")</f>
        <v/>
      </c>
      <c r="B66" t="n">
        <v>0.3356894841269841</v>
      </c>
    </row>
    <row r="67">
      <c r="A67">
        <f>HYPERLINK("https://stackoverflow.com/q/50865772", "50865772")</f>
        <v/>
      </c>
      <c r="B67" t="n">
        <v>0.3179779158040027</v>
      </c>
    </row>
    <row r="68">
      <c r="A68">
        <f>HYPERLINK("https://stackoverflow.com/q/51018281", "51018281")</f>
        <v/>
      </c>
      <c r="B68" t="n">
        <v>0.5357881136950904</v>
      </c>
    </row>
    <row r="69">
      <c r="A69">
        <f>HYPERLINK("https://stackoverflow.com/q/51077496", "51077496")</f>
        <v/>
      </c>
      <c r="B69" t="n">
        <v>0.4447882288228824</v>
      </c>
    </row>
    <row r="70">
      <c r="A70">
        <f>HYPERLINK("https://stackoverflow.com/q/51079139", "51079139")</f>
        <v/>
      </c>
      <c r="B70" t="n">
        <v>0.4041032733978792</v>
      </c>
    </row>
    <row r="71">
      <c r="A71">
        <f>HYPERLINK("https://stackoverflow.com/q/51086790", "51086790")</f>
        <v/>
      </c>
      <c r="B71" t="n">
        <v>0.5072722937529804</v>
      </c>
    </row>
    <row r="72">
      <c r="A72">
        <f>HYPERLINK("https://stackoverflow.com/q/51105421", "51105421")</f>
        <v/>
      </c>
      <c r="B72" t="n">
        <v>0.6152424440095674</v>
      </c>
    </row>
    <row r="73">
      <c r="A73">
        <f>HYPERLINK("https://stackoverflow.com/q/51194662", "51194662")</f>
        <v/>
      </c>
      <c r="B73" t="n">
        <v>0.5230111768573307</v>
      </c>
    </row>
    <row r="74">
      <c r="A74">
        <f>HYPERLINK("https://stackoverflow.com/q/51364575", "51364575")</f>
        <v/>
      </c>
      <c r="B74" t="n">
        <v>0.3859903381642513</v>
      </c>
    </row>
    <row r="75">
      <c r="A75">
        <f>HYPERLINK("https://stackoverflow.com/q/51529636", "51529636")</f>
        <v/>
      </c>
      <c r="B75" t="n">
        <v>0.6929522497704316</v>
      </c>
    </row>
    <row r="76">
      <c r="A76">
        <f>HYPERLINK("https://stackoverflow.com/q/51555502", "51555502")</f>
        <v/>
      </c>
      <c r="B76" t="n">
        <v>0.1980789200415368</v>
      </c>
    </row>
    <row r="77">
      <c r="A77">
        <f>HYPERLINK("https://stackoverflow.com/q/51572657", "51572657")</f>
        <v/>
      </c>
      <c r="B77" t="n">
        <v>0.6756213450292398</v>
      </c>
    </row>
    <row r="78">
      <c r="A78">
        <f>HYPERLINK("https://stackoverflow.com/q/51652025", "51652025")</f>
        <v/>
      </c>
      <c r="B78" t="n">
        <v>0.4726678550207961</v>
      </c>
    </row>
    <row r="79">
      <c r="A79">
        <f>HYPERLINK("https://stackoverflow.com/q/51685009", "51685009")</f>
        <v/>
      </c>
      <c r="B79" t="n">
        <v>0.6171601400827762</v>
      </c>
    </row>
    <row r="80">
      <c r="A80">
        <f>HYPERLINK("https://stackoverflow.com/q/51869363", "51869363")</f>
        <v/>
      </c>
      <c r="B80" t="n">
        <v>0.2691148775894538</v>
      </c>
    </row>
    <row r="81">
      <c r="A81">
        <f>HYPERLINK("https://stackoverflow.com/q/51881224", "51881224")</f>
        <v/>
      </c>
      <c r="B81" t="n">
        <v>0.6778833465294274</v>
      </c>
    </row>
    <row r="82">
      <c r="A82">
        <f>HYPERLINK("https://stackoverflow.com/q/52016220", "52016220")</f>
        <v/>
      </c>
      <c r="B82" t="n">
        <v>0.5617796219455971</v>
      </c>
    </row>
    <row r="83">
      <c r="A83">
        <f>HYPERLINK("https://stackoverflow.com/q/52154790", "52154790")</f>
        <v/>
      </c>
      <c r="B83" t="n">
        <v>0.2635975135975136</v>
      </c>
    </row>
    <row r="84">
      <c r="A84">
        <f>HYPERLINK("https://stackoverflow.com/q/52215703", "52215703")</f>
        <v/>
      </c>
      <c r="B84" t="n">
        <v>0.293822703569996</v>
      </c>
    </row>
    <row r="85">
      <c r="A85">
        <f>HYPERLINK("https://stackoverflow.com/q/52260506", "52260506")</f>
        <v/>
      </c>
      <c r="B85" t="n">
        <v>0.5126451077943615</v>
      </c>
    </row>
    <row r="86">
      <c r="A86">
        <f>HYPERLINK("https://stackoverflow.com/q/52605791", "52605791")</f>
        <v/>
      </c>
      <c r="B86" t="n">
        <v>0.3646464646464646</v>
      </c>
    </row>
    <row r="87">
      <c r="A87">
        <f>HYPERLINK("https://stackoverflow.com/q/52733497", "52733497")</f>
        <v/>
      </c>
      <c r="B87" t="n">
        <v>0.3745854063018242</v>
      </c>
    </row>
    <row r="88">
      <c r="A88">
        <f>HYPERLINK("https://stackoverflow.com/q/52772128", "52772128")</f>
        <v/>
      </c>
      <c r="B88" t="n">
        <v>0.6529581529581528</v>
      </c>
    </row>
    <row r="89">
      <c r="A89">
        <f>HYPERLINK("https://stackoverflow.com/q/52904363", "52904363")</f>
        <v/>
      </c>
      <c r="B89" t="n">
        <v>0.4797128589263421</v>
      </c>
    </row>
    <row r="90">
      <c r="A90">
        <f>HYPERLINK("https://stackoverflow.com/q/53008138", "53008138")</f>
        <v/>
      </c>
      <c r="B90" t="n">
        <v>0.6255555555555556</v>
      </c>
    </row>
    <row r="91">
      <c r="A91">
        <f>HYPERLINK("https://stackoverflow.com/q/53154744", "53154744")</f>
        <v/>
      </c>
      <c r="B91" t="n">
        <v>0.3433845029239765</v>
      </c>
    </row>
    <row r="92">
      <c r="A92">
        <f>HYPERLINK("https://stackoverflow.com/q/53244788", "53244788")</f>
        <v/>
      </c>
      <c r="B92" t="n">
        <v>0.3337245696400626</v>
      </c>
    </row>
    <row r="93">
      <c r="A93">
        <f>HYPERLINK("https://stackoverflow.com/q/53279941", "53279941")</f>
        <v/>
      </c>
      <c r="B93" t="n">
        <v>0.3760188760188759</v>
      </c>
    </row>
    <row r="94">
      <c r="A94">
        <f>HYPERLINK("https://stackoverflow.com/q/53503894", "53503894")</f>
        <v/>
      </c>
      <c r="B94" t="n">
        <v>0.5187708144111414</v>
      </c>
    </row>
    <row r="95">
      <c r="A95">
        <f>HYPERLINK("https://stackoverflow.com/q/53662108", "53662108")</f>
        <v/>
      </c>
      <c r="B95" t="n">
        <v>0.8028479743281187</v>
      </c>
    </row>
    <row r="96">
      <c r="A96">
        <f>HYPERLINK("https://stackoverflow.com/q/54042741", "54042741")</f>
        <v/>
      </c>
      <c r="B96" t="n">
        <v>0.5305555555555556</v>
      </c>
    </row>
    <row r="97">
      <c r="A97">
        <f>HYPERLINK("https://stackoverflow.com/q/54066925", "54066925")</f>
        <v/>
      </c>
      <c r="B97" t="n">
        <v>0.3962813620071685</v>
      </c>
    </row>
    <row r="98">
      <c r="A98">
        <f>HYPERLINK("https://stackoverflow.com/q/54174575", "54174575")</f>
        <v/>
      </c>
      <c r="B98" t="n">
        <v>0.6938255424493956</v>
      </c>
    </row>
    <row r="99">
      <c r="A99">
        <f>HYPERLINK("https://stackoverflow.com/q/54235734", "54235734")</f>
        <v/>
      </c>
      <c r="B99" t="n">
        <v>0.2446673034065583</v>
      </c>
    </row>
    <row r="100">
      <c r="A100">
        <f>HYPERLINK("https://stackoverflow.com/q/54248770", "54248770")</f>
        <v/>
      </c>
      <c r="B100" t="n">
        <v>0.6685425685425685</v>
      </c>
    </row>
    <row r="101">
      <c r="A101">
        <f>HYPERLINK("https://stackoverflow.com/q/54285728", "54285728")</f>
        <v/>
      </c>
      <c r="B101" t="n">
        <v>0.335436033643205</v>
      </c>
    </row>
    <row r="102">
      <c r="A102">
        <f>HYPERLINK("https://stackoverflow.com/q/54316826", "54316826")</f>
        <v/>
      </c>
      <c r="B102" t="n">
        <v>0.8201832151300237</v>
      </c>
    </row>
    <row r="103">
      <c r="A103">
        <f>HYPERLINK("https://stackoverflow.com/q/54472908", "54472908")</f>
        <v/>
      </c>
      <c r="B103" t="n">
        <v>0.691919191919192</v>
      </c>
    </row>
    <row r="104">
      <c r="A104">
        <f>HYPERLINK("https://stackoverflow.com/q/54477736", "54477736")</f>
        <v/>
      </c>
      <c r="B104" t="n">
        <v>0.4879419191919191</v>
      </c>
    </row>
    <row r="105">
      <c r="A105">
        <f>HYPERLINK("https://stackoverflow.com/q/54484732", "54484732")</f>
        <v/>
      </c>
      <c r="B105" t="n">
        <v>0.3074212271973466</v>
      </c>
    </row>
    <row r="106">
      <c r="A106">
        <f>HYPERLINK("https://stackoverflow.com/q/54577461", "54577461")</f>
        <v/>
      </c>
      <c r="B106" t="n">
        <v>0.4924714434060228</v>
      </c>
    </row>
    <row r="107">
      <c r="A107">
        <f>HYPERLINK("https://stackoverflow.com/q/54734086", "54734086")</f>
        <v/>
      </c>
      <c r="B107" t="n">
        <v>0.4865257048092868</v>
      </c>
    </row>
    <row r="108">
      <c r="A108">
        <f>HYPERLINK("https://stackoverflow.com/q/54757002", "54757002")</f>
        <v/>
      </c>
      <c r="B108" t="n">
        <v>0.3998951781970651</v>
      </c>
    </row>
    <row r="109">
      <c r="A109">
        <f>HYPERLINK("https://stackoverflow.com/q/54902614", "54902614")</f>
        <v/>
      </c>
      <c r="B109" t="n">
        <v>0.4171834625322998</v>
      </c>
    </row>
    <row r="110">
      <c r="A110">
        <f>HYPERLINK("https://stackoverflow.com/q/54937175", "54937175")</f>
        <v/>
      </c>
      <c r="B110" t="n">
        <v>0.5051468362095065</v>
      </c>
    </row>
    <row r="111">
      <c r="A111">
        <f>HYPERLINK("https://stackoverflow.com/q/55005441", "55005441")</f>
        <v/>
      </c>
      <c r="B111" t="n">
        <v>0.4156301824212272</v>
      </c>
    </row>
    <row r="112">
      <c r="A112">
        <f>HYPERLINK("https://stackoverflow.com/q/55043215", "55043215")</f>
        <v/>
      </c>
      <c r="B112" t="n">
        <v>0.1882889638795151</v>
      </c>
    </row>
    <row r="113">
      <c r="A113">
        <f>HYPERLINK("https://stackoverflow.com/q/55048122", "55048122")</f>
        <v/>
      </c>
      <c r="B113" t="n">
        <v>0.4466845878136201</v>
      </c>
    </row>
    <row r="114">
      <c r="A114">
        <f>HYPERLINK("https://stackoverflow.com/q/55614003", "55614003")</f>
        <v/>
      </c>
      <c r="B114" t="n">
        <v>0.2990338164251208</v>
      </c>
    </row>
    <row r="115">
      <c r="A115">
        <f>HYPERLINK("https://stackoverflow.com/q/55644204", "55644204")</f>
        <v/>
      </c>
      <c r="B115" t="n">
        <v>0.2409214092140922</v>
      </c>
    </row>
    <row r="116">
      <c r="A116">
        <f>HYPERLINK("https://stackoverflow.com/q/55718762", "55718762")</f>
        <v/>
      </c>
      <c r="B116" t="n">
        <v>0.4061237373737374</v>
      </c>
    </row>
    <row r="117">
      <c r="A117">
        <f>HYPERLINK("https://stackoverflow.com/q/55795520", "55795520")</f>
        <v/>
      </c>
      <c r="B117" t="n">
        <v>0.2950660450660451</v>
      </c>
    </row>
    <row r="118">
      <c r="A118">
        <f>HYPERLINK("https://stackoverflow.com/q/56116677", "56116677")</f>
        <v/>
      </c>
      <c r="B118" t="n">
        <v>0.4649305555555555</v>
      </c>
    </row>
    <row r="119">
      <c r="A119">
        <f>HYPERLINK("https://stackoverflow.com/q/56235510", "56235510")</f>
        <v/>
      </c>
      <c r="B119" t="n">
        <v>0.4283366206443129</v>
      </c>
    </row>
    <row r="120">
      <c r="A120">
        <f>HYPERLINK("https://stackoverflow.com/q/56300912", "56300912")</f>
        <v/>
      </c>
      <c r="B120" t="n">
        <v>0.4086805555555555</v>
      </c>
    </row>
    <row r="121">
      <c r="A121">
        <f>HYPERLINK("https://stackoverflow.com/q/56382577", "56382577")</f>
        <v/>
      </c>
      <c r="B121" t="n">
        <v>0.6817786475320723</v>
      </c>
    </row>
    <row r="122">
      <c r="A122">
        <f>HYPERLINK("https://stackoverflow.com/q/56457283", "56457283")</f>
        <v/>
      </c>
      <c r="B122" t="n">
        <v>0.3448813982521848</v>
      </c>
    </row>
    <row r="123">
      <c r="A123">
        <f>HYPERLINK("https://stackoverflow.com/q/56564738", "56564738")</f>
        <v/>
      </c>
      <c r="B123" t="n">
        <v>0.3844390507011866</v>
      </c>
    </row>
    <row r="124">
      <c r="A124">
        <f>HYPERLINK("https://stackoverflow.com/q/56577667", "56577667")</f>
        <v/>
      </c>
      <c r="B124" t="n">
        <v>0.645813435211716</v>
      </c>
    </row>
    <row r="125">
      <c r="A125">
        <f>HYPERLINK("https://stackoverflow.com/q/56595252", "56595252")</f>
        <v/>
      </c>
      <c r="B125" t="n">
        <v>0.5919793966151582</v>
      </c>
    </row>
    <row r="126">
      <c r="A126">
        <f>HYPERLINK("https://stackoverflow.com/q/56612308", "56612308")</f>
        <v/>
      </c>
      <c r="B126" t="n">
        <v>0.2808187134502924</v>
      </c>
    </row>
    <row r="127">
      <c r="A127">
        <f>HYPERLINK("https://stackoverflow.com/q/56615245", "56615245")</f>
        <v/>
      </c>
      <c r="B127" t="n">
        <v>0.4495891167737035</v>
      </c>
    </row>
    <row r="128">
      <c r="A128">
        <f>HYPERLINK("https://stackoverflow.com/q/56637616", "56637616")</f>
        <v/>
      </c>
      <c r="B128" t="n">
        <v>0.3488247863247864</v>
      </c>
    </row>
    <row r="129">
      <c r="A129">
        <f>HYPERLINK("https://stackoverflow.com/q/56860662", "56860662")</f>
        <v/>
      </c>
      <c r="B129" t="n">
        <v>0.5772946859903383</v>
      </c>
    </row>
    <row r="130">
      <c r="A130">
        <f>HYPERLINK("https://stackoverflow.com/q/56970311", "56970311")</f>
        <v/>
      </c>
      <c r="B130" t="n">
        <v>0.2859593560306149</v>
      </c>
    </row>
    <row r="131">
      <c r="A131">
        <f>HYPERLINK("https://stackoverflow.com/q/57062051", "57062051")</f>
        <v/>
      </c>
      <c r="B131" t="n">
        <v>0.3757852375343541</v>
      </c>
    </row>
    <row r="132">
      <c r="A132">
        <f>HYPERLINK("https://stackoverflow.com/q/57124843", "57124843")</f>
        <v/>
      </c>
      <c r="B132" t="n">
        <v>0.4705654959134085</v>
      </c>
    </row>
    <row r="133">
      <c r="A133">
        <f>HYPERLINK("https://stackoverflow.com/q/57133610", "57133610")</f>
        <v/>
      </c>
      <c r="B133" t="n">
        <v>0.444893196912583</v>
      </c>
    </row>
    <row r="134">
      <c r="A134">
        <f>HYPERLINK("https://stackoverflow.com/q/57146989", "57146989")</f>
        <v/>
      </c>
      <c r="B134" t="n">
        <v>0.385975135975136</v>
      </c>
    </row>
    <row r="135">
      <c r="A135">
        <f>HYPERLINK("https://stackoverflow.com/q/57191507", "57191507")</f>
        <v/>
      </c>
      <c r="B135" t="n">
        <v>0.3389780154486037</v>
      </c>
    </row>
    <row r="136">
      <c r="A136">
        <f>HYPERLINK("https://stackoverflow.com/q/57193780", "57193780")</f>
        <v/>
      </c>
      <c r="B136" t="n">
        <v>0.4431020239570426</v>
      </c>
    </row>
    <row r="137">
      <c r="A137">
        <f>HYPERLINK("https://stackoverflow.com/q/57197790", "57197790")</f>
        <v/>
      </c>
      <c r="B137" t="n">
        <v>0.4712447051156729</v>
      </c>
    </row>
    <row r="138">
      <c r="A138">
        <f>HYPERLINK("https://stackoverflow.com/q/57430993", "57430993")</f>
        <v/>
      </c>
      <c r="B138" t="n">
        <v>0.4869509043927649</v>
      </c>
    </row>
    <row r="139">
      <c r="A139">
        <f>HYPERLINK("https://stackoverflow.com/q/57609094", "57609094")</f>
        <v/>
      </c>
      <c r="B139" t="n">
        <v>0.5818294409058742</v>
      </c>
    </row>
    <row r="140">
      <c r="A140">
        <f>HYPERLINK("https://stackoverflow.com/q/57624459", "57624459")</f>
        <v/>
      </c>
      <c r="B140" t="n">
        <v>0.2833857442348008</v>
      </c>
    </row>
    <row r="141">
      <c r="A141">
        <f>HYPERLINK("https://stackoverflow.com/q/57754071", "57754071")</f>
        <v/>
      </c>
      <c r="B141" t="n">
        <v>0.3267419962335216</v>
      </c>
    </row>
    <row r="142">
      <c r="A142">
        <f>HYPERLINK("https://stackoverflow.com/q/57861623", "57861623")</f>
        <v/>
      </c>
      <c r="B142" t="n">
        <v>0.4022768670309654</v>
      </c>
    </row>
    <row r="143">
      <c r="A143">
        <f>HYPERLINK("https://stackoverflow.com/q/57885314", "57885314")</f>
        <v/>
      </c>
      <c r="B143" t="n">
        <v>0.6923151374370886</v>
      </c>
    </row>
    <row r="144">
      <c r="A144">
        <f>HYPERLINK("https://stackoverflow.com/q/57928329", "57928329")</f>
        <v/>
      </c>
      <c r="B144" t="n">
        <v>0.3335727969348659</v>
      </c>
    </row>
    <row r="145">
      <c r="A145">
        <f>HYPERLINK("https://stackoverflow.com/q/57944759", "57944759")</f>
        <v/>
      </c>
      <c r="B145" t="n">
        <v>0.3470809792843691</v>
      </c>
    </row>
    <row r="146">
      <c r="A146">
        <f>HYPERLINK("https://stackoverflow.com/q/57996398", "57996398")</f>
        <v/>
      </c>
      <c r="B146" t="n">
        <v>0.3918784255107124</v>
      </c>
    </row>
    <row r="147">
      <c r="A147">
        <f>HYPERLINK("https://stackoverflow.com/q/58174411", "58174411")</f>
        <v/>
      </c>
      <c r="B147" t="n">
        <v>0.607260101010101</v>
      </c>
    </row>
    <row r="148">
      <c r="A148">
        <f>HYPERLINK("https://stackoverflow.com/q/58205707", "58205707")</f>
        <v/>
      </c>
      <c r="B148" t="n">
        <v>0.626984126984127</v>
      </c>
    </row>
    <row r="149">
      <c r="A149">
        <f>HYPERLINK("https://stackoverflow.com/q/58221749", "58221749")</f>
        <v/>
      </c>
      <c r="B149" t="n">
        <v>0.6123737373737373</v>
      </c>
    </row>
    <row r="150">
      <c r="A150">
        <f>HYPERLINK("https://stackoverflow.com/q/58297072", "58297072")</f>
        <v/>
      </c>
      <c r="B150" t="n">
        <v>0.602383350117489</v>
      </c>
    </row>
    <row r="151">
      <c r="A151">
        <f>HYPERLINK("https://stackoverflow.com/q/58323730", "58323730")</f>
        <v/>
      </c>
      <c r="B151" t="n">
        <v>0.3786938534278959</v>
      </c>
    </row>
    <row r="152">
      <c r="A152">
        <f>HYPERLINK("https://stackoverflow.com/q/58325530", "58325530")</f>
        <v/>
      </c>
      <c r="B152" t="n">
        <v>0.4062049062049062</v>
      </c>
    </row>
    <row r="153">
      <c r="A153">
        <f>HYPERLINK("https://stackoverflow.com/q/58384749", "58384749")</f>
        <v/>
      </c>
      <c r="B153" t="n">
        <v>0.5661324786324787</v>
      </c>
    </row>
    <row r="154">
      <c r="A154">
        <f>HYPERLINK("https://stackoverflow.com/q/58496141", "58496141")</f>
        <v/>
      </c>
      <c r="B154" t="n">
        <v>0.2217566728739913</v>
      </c>
    </row>
    <row r="155">
      <c r="A155">
        <f>HYPERLINK("https://stackoverflow.com/q/58572685", "58572685")</f>
        <v/>
      </c>
      <c r="B155" t="n">
        <v>0.3664108187134503</v>
      </c>
    </row>
    <row r="156">
      <c r="A156">
        <f>HYPERLINK("https://stackoverflow.com/q/58712399", "58712399")</f>
        <v/>
      </c>
      <c r="B156" t="n">
        <v>0.2737373737373736</v>
      </c>
    </row>
    <row r="157">
      <c r="A157">
        <f>HYPERLINK("https://stackoverflow.com/q/58769776", "58769776")</f>
        <v/>
      </c>
      <c r="B157" t="n">
        <v>0.515609415519649</v>
      </c>
    </row>
    <row r="158">
      <c r="A158">
        <f>HYPERLINK("https://stackoverflow.com/q/58804457", "58804457")</f>
        <v/>
      </c>
      <c r="B158" t="n">
        <v>0.5088342440801458</v>
      </c>
    </row>
    <row r="159">
      <c r="A159">
        <f>HYPERLINK("https://stackoverflow.com/q/58804879", "58804879")</f>
        <v/>
      </c>
      <c r="B159" t="n">
        <v>0.2822997416020672</v>
      </c>
    </row>
    <row r="160">
      <c r="A160">
        <f>HYPERLINK("https://stackoverflow.com/q/58840472", "58840472")</f>
        <v/>
      </c>
      <c r="B160" t="n">
        <v>0.4973659003831418</v>
      </c>
    </row>
    <row r="161">
      <c r="A161">
        <f>HYPERLINK("https://stackoverflow.com/q/58844302", "58844302")</f>
        <v/>
      </c>
      <c r="B161" t="n">
        <v>0.4971443406022845</v>
      </c>
    </row>
    <row r="162">
      <c r="A162">
        <f>HYPERLINK("https://stackoverflow.com/q/58885480", "58885480")</f>
        <v/>
      </c>
      <c r="B162" t="n">
        <v>0.3447346600331674</v>
      </c>
    </row>
    <row r="163">
      <c r="A163">
        <f>HYPERLINK("https://stackoverflow.com/q/58935331", "58935331")</f>
        <v/>
      </c>
      <c r="B163" t="n">
        <v>0.6697796934865901</v>
      </c>
    </row>
    <row r="164">
      <c r="A164">
        <f>HYPERLINK("https://stackoverflow.com/q/58956948", "58956948")</f>
        <v/>
      </c>
      <c r="B164" t="n">
        <v>0.541032733978792</v>
      </c>
    </row>
    <row r="165">
      <c r="A165">
        <f>HYPERLINK("https://stackoverflow.com/q/59082961", "59082961")</f>
        <v/>
      </c>
      <c r="B165" t="n">
        <v>0.3848606915072171</v>
      </c>
    </row>
    <row r="166">
      <c r="A166">
        <f>HYPERLINK("https://stackoverflow.com/q/59098983", "59098983")</f>
        <v/>
      </c>
      <c r="B166" t="n">
        <v>0.3927266081871344</v>
      </c>
    </row>
    <row r="167">
      <c r="A167">
        <f>HYPERLINK("https://stackoverflow.com/q/59220944", "59220944")</f>
        <v/>
      </c>
      <c r="B167" t="n">
        <v>0.3551945447252306</v>
      </c>
    </row>
    <row r="168">
      <c r="A168">
        <f>HYPERLINK("https://stackoverflow.com/q/59306454", "59306454")</f>
        <v/>
      </c>
      <c r="B168" t="n">
        <v>0.3563169768753525</v>
      </c>
    </row>
    <row r="169">
      <c r="A169">
        <f>HYPERLINK("https://stackoverflow.com/q/59640223", "59640223")</f>
        <v/>
      </c>
      <c r="B169" t="n">
        <v>0.4453071083505866</v>
      </c>
    </row>
    <row r="170">
      <c r="A170">
        <f>HYPERLINK("https://stackoverflow.com/q/59764363", "59764363")</f>
        <v/>
      </c>
      <c r="B170" t="n">
        <v>0.5804961731327528</v>
      </c>
    </row>
    <row r="171">
      <c r="A171">
        <f>HYPERLINK("https://stackoverflow.com/q/59783806", "59783806")</f>
        <v/>
      </c>
      <c r="B171" t="n">
        <v>0.3252650991240203</v>
      </c>
    </row>
    <row r="172">
      <c r="A172">
        <f>HYPERLINK("https://stackoverflow.com/q/59834480", "59834480")</f>
        <v/>
      </c>
      <c r="B172" t="n">
        <v>0.4452614379084967</v>
      </c>
    </row>
    <row r="173">
      <c r="A173">
        <f>HYPERLINK("https://stackoverflow.com/q/59966739", "59966739")</f>
        <v/>
      </c>
      <c r="B173" t="n">
        <v>0.2757721620537505</v>
      </c>
    </row>
    <row r="174">
      <c r="A174">
        <f>HYPERLINK("https://stackoverflow.com/q/60769225", "60769225")</f>
        <v/>
      </c>
      <c r="B174" t="n">
        <v>0.4029500964984837</v>
      </c>
    </row>
    <row r="175">
      <c r="A175">
        <f>HYPERLINK("https://stackoverflow.com/q/61330666", "61330666")</f>
        <v/>
      </c>
      <c r="B175" t="n">
        <v>0.7179196859903382</v>
      </c>
    </row>
    <row r="176">
      <c r="A176">
        <f>HYPERLINK("https://stackoverflow.com/q/61362602", "61362602")</f>
        <v/>
      </c>
      <c r="B176" t="n">
        <v>0.4684769038701623</v>
      </c>
    </row>
    <row r="177">
      <c r="A177">
        <f>HYPERLINK("https://stackoverflow.com/q/61530340", "61530340")</f>
        <v/>
      </c>
      <c r="B177" t="n">
        <v>0.2193905070118662</v>
      </c>
    </row>
    <row r="178">
      <c r="A178">
        <f>HYPERLINK("https://stackoverflow.com/q/61820944", "61820944")</f>
        <v/>
      </c>
      <c r="B178" t="n">
        <v>0.4737210231814549</v>
      </c>
    </row>
    <row r="179">
      <c r="A179">
        <f>HYPERLINK("https://stackoverflow.com/q/61902973", "61902973")</f>
        <v/>
      </c>
      <c r="B179" t="n">
        <v>0.7954658694569009</v>
      </c>
    </row>
    <row r="180">
      <c r="A180">
        <f>HYPERLINK("https://stackoverflow.com/q/61909353", "61909353")</f>
        <v/>
      </c>
      <c r="B180" t="n">
        <v>0.3760342789598109</v>
      </c>
    </row>
    <row r="181">
      <c r="A181">
        <f>HYPERLINK("https://stackoverflow.com/q/62031387", "62031387")</f>
        <v/>
      </c>
      <c r="B181" t="n">
        <v>0.3311819792457606</v>
      </c>
    </row>
    <row r="182">
      <c r="A182">
        <f>HYPERLINK("https://stackoverflow.com/q/62078382", "62078382")</f>
        <v/>
      </c>
      <c r="B182" t="n">
        <v>0.4301779120510238</v>
      </c>
    </row>
    <row r="183">
      <c r="A183">
        <f>HYPERLINK("https://stackoverflow.com/q/62101239", "62101239")</f>
        <v/>
      </c>
      <c r="B183" t="n">
        <v>0.4142253892847718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