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0.3163314176245211</v>
      </c>
    </row>
    <row r="3">
      <c r="A3">
        <f>HYPERLINK("https://stackoverflow.com/q/40233484", "40233484")</f>
        <v/>
      </c>
      <c r="B3" t="n">
        <v>0.4780154486036839</v>
      </c>
    </row>
    <row r="4">
      <c r="A4">
        <f>HYPERLINK("https://stackoverflow.com/q/40589959", "40589959")</f>
        <v/>
      </c>
      <c r="B4" t="n">
        <v>0.2956634692246203</v>
      </c>
    </row>
    <row r="5">
      <c r="A5">
        <f>HYPERLINK("https://stackoverflow.com/q/41088232", "41088232")</f>
        <v/>
      </c>
      <c r="B5" t="n">
        <v>0.351207729468599</v>
      </c>
    </row>
    <row r="6">
      <c r="A6">
        <f>HYPERLINK("https://stackoverflow.com/q/41749324", "41749324")</f>
        <v/>
      </c>
      <c r="B6" t="n">
        <v>0.4865257048092869</v>
      </c>
    </row>
    <row r="7">
      <c r="A7">
        <f>HYPERLINK("https://stackoverflow.com/q/41842171", "41842171")</f>
        <v/>
      </c>
      <c r="B7" t="n">
        <v>0.5812251984126984</v>
      </c>
    </row>
    <row r="8">
      <c r="A8">
        <f>HYPERLINK("https://stackoverflow.com/q/41881534", "41881534")</f>
        <v/>
      </c>
      <c r="B8" t="n">
        <v>0.5920654565456547</v>
      </c>
    </row>
    <row r="9">
      <c r="A9">
        <f>HYPERLINK("https://stackoverflow.com/q/41886336", "41886336")</f>
        <v/>
      </c>
      <c r="B9" t="n">
        <v>0.2776429341963322</v>
      </c>
    </row>
    <row r="10">
      <c r="A10">
        <f>HYPERLINK("https://stackoverflow.com/q/41983737", "41983737")</f>
        <v/>
      </c>
      <c r="B10" t="n">
        <v>0.4450183654729109</v>
      </c>
    </row>
    <row r="11">
      <c r="A11">
        <f>HYPERLINK("https://stackoverflow.com/q/42379606", "42379606")</f>
        <v/>
      </c>
      <c r="B11" t="n">
        <v>0.5351692894611351</v>
      </c>
    </row>
    <row r="12">
      <c r="A12">
        <f>HYPERLINK("https://stackoverflow.com/q/42470252", "42470252")</f>
        <v/>
      </c>
      <c r="B12" t="n">
        <v>0.4269584332533973</v>
      </c>
    </row>
    <row r="13">
      <c r="A13">
        <f>HYPERLINK("https://stackoverflow.com/q/42638538", "42638538")</f>
        <v/>
      </c>
      <c r="B13" t="n">
        <v>0.4621089536138079</v>
      </c>
    </row>
    <row r="14">
      <c r="A14">
        <f>HYPERLINK("https://stackoverflow.com/q/42739284", "42739284")</f>
        <v/>
      </c>
      <c r="B14" t="n">
        <v>0.6578122551324245</v>
      </c>
    </row>
    <row r="15">
      <c r="A15">
        <f>HYPERLINK("https://stackoverflow.com/q/42955004", "42955004")</f>
        <v/>
      </c>
      <c r="B15" t="n">
        <v>0.8134030891878425</v>
      </c>
    </row>
    <row r="16">
      <c r="A16">
        <f>HYPERLINK("https://stackoverflow.com/q/43213661", "43213661")</f>
        <v/>
      </c>
      <c r="B16" t="n">
        <v>0.2776429341963322</v>
      </c>
    </row>
    <row r="17">
      <c r="A17">
        <f>HYPERLINK("https://stackoverflow.com/q/43241155", "43241155")</f>
        <v/>
      </c>
      <c r="B17" t="n">
        <v>0.5583645443196005</v>
      </c>
    </row>
    <row r="18">
      <c r="A18">
        <f>HYPERLINK("https://stackoverflow.com/q/43549963", "43549963")</f>
        <v/>
      </c>
      <c r="B18" t="n">
        <v>0.4097629919547729</v>
      </c>
    </row>
    <row r="19">
      <c r="A19">
        <f>HYPERLINK("https://stackoverflow.com/q/43618424", "43618424")</f>
        <v/>
      </c>
      <c r="B19" t="n">
        <v>0.3608393128941074</v>
      </c>
    </row>
    <row r="20">
      <c r="A20">
        <f>HYPERLINK("https://stackoverflow.com/q/43646460", "43646460")</f>
        <v/>
      </c>
      <c r="B20" t="n">
        <v>0.6184047175667288</v>
      </c>
    </row>
    <row r="21">
      <c r="A21">
        <f>HYPERLINK("https://stackoverflow.com/q/43860901", "43860901")</f>
        <v/>
      </c>
      <c r="B21" t="n">
        <v>0.6521691013722888</v>
      </c>
    </row>
    <row r="22">
      <c r="A22">
        <f>HYPERLINK("https://stackoverflow.com/q/44165995", "44165995")</f>
        <v/>
      </c>
      <c r="B22" t="n">
        <v>0.2324508624147613</v>
      </c>
    </row>
    <row r="23">
      <c r="A23">
        <f>HYPERLINK("https://stackoverflow.com/q/44360062", "44360062")</f>
        <v/>
      </c>
      <c r="B23" t="n">
        <v>0.3479743281187324</v>
      </c>
    </row>
    <row r="24">
      <c r="A24">
        <f>HYPERLINK("https://stackoverflow.com/q/44398453", "44398453")</f>
        <v/>
      </c>
      <c r="B24" t="n">
        <v>0.2511679869997969</v>
      </c>
    </row>
    <row r="25">
      <c r="A25">
        <f>HYPERLINK("https://stackoverflow.com/q/44590497", "44590497")</f>
        <v/>
      </c>
      <c r="B25" t="n">
        <v>0.4273967107902126</v>
      </c>
    </row>
    <row r="26">
      <c r="A26">
        <f>HYPERLINK("https://stackoverflow.com/q/44641222", "44641222")</f>
        <v/>
      </c>
      <c r="B26" t="n">
        <v>0.4070541931577354</v>
      </c>
    </row>
    <row r="27">
      <c r="A27">
        <f>HYPERLINK("https://stackoverflow.com/q/44767791", "44767791")</f>
        <v/>
      </c>
      <c r="B27" t="n">
        <v>0.5667218086572925</v>
      </c>
    </row>
    <row r="28">
      <c r="A28">
        <f>HYPERLINK("https://stackoverflow.com/q/45177765", "45177765")</f>
        <v/>
      </c>
      <c r="B28" t="n">
        <v>0.4682103010851292</v>
      </c>
    </row>
    <row r="29">
      <c r="A29">
        <f>HYPERLINK("https://stackoverflow.com/q/45197195", "45197195")</f>
        <v/>
      </c>
      <c r="B29" t="n">
        <v>0.4138443256090314</v>
      </c>
    </row>
    <row r="30">
      <c r="A30">
        <f>HYPERLINK("https://stackoverflow.com/q/45224565", "45224565")</f>
        <v/>
      </c>
      <c r="B30" t="n">
        <v>0.2988247863247864</v>
      </c>
    </row>
    <row r="31">
      <c r="A31">
        <f>HYPERLINK("https://stackoverflow.com/q/45245708", "45245708")</f>
        <v/>
      </c>
      <c r="B31" t="n">
        <v>0.6936674436674437</v>
      </c>
    </row>
    <row r="32">
      <c r="A32">
        <f>HYPERLINK("https://stackoverflow.com/q/45336337", "45336337")</f>
        <v/>
      </c>
      <c r="B32" t="n">
        <v>0.3520239570425444</v>
      </c>
    </row>
    <row r="33">
      <c r="A33">
        <f>HYPERLINK("https://stackoverflow.com/q/45363366", "45363366")</f>
        <v/>
      </c>
      <c r="B33" t="n">
        <v>0.4136536239062242</v>
      </c>
    </row>
    <row r="34">
      <c r="A34">
        <f>HYPERLINK("https://stackoverflow.com/q/45572394", "45572394")</f>
        <v/>
      </c>
      <c r="B34" t="n">
        <v>0.5854138551506973</v>
      </c>
    </row>
    <row r="35">
      <c r="A35">
        <f>HYPERLINK("https://stackoverflow.com/q/45766911", "45766911")</f>
        <v/>
      </c>
      <c r="B35" t="n">
        <v>0.220649895178197</v>
      </c>
    </row>
    <row r="36">
      <c r="A36">
        <f>HYPERLINK("https://stackoverflow.com/q/45767036", "45767036")</f>
        <v/>
      </c>
      <c r="B36" t="n">
        <v>0.4133830315938941</v>
      </c>
    </row>
    <row r="37">
      <c r="A37">
        <f>HYPERLINK("https://stackoverflow.com/q/45875383", "45875383")</f>
        <v/>
      </c>
      <c r="B37" t="n">
        <v>0.7055555555555556</v>
      </c>
    </row>
    <row r="38">
      <c r="A38">
        <f>HYPERLINK("https://stackoverflow.com/q/45996851", "45996851")</f>
        <v/>
      </c>
      <c r="B38" t="n">
        <v>0.819133830315939</v>
      </c>
    </row>
    <row r="39">
      <c r="A39">
        <f>HYPERLINK("https://stackoverflow.com/q/46060441", "46060441")</f>
        <v/>
      </c>
      <c r="B39" t="n">
        <v>0.429151061173533</v>
      </c>
    </row>
    <row r="40">
      <c r="A40">
        <f>HYPERLINK("https://stackoverflow.com/q/46077840", "46077840")</f>
        <v/>
      </c>
      <c r="B40" t="n">
        <v>0.4797128589263421</v>
      </c>
    </row>
    <row r="41">
      <c r="A41">
        <f>HYPERLINK("https://stackoverflow.com/q/46387200", "46387200")</f>
        <v/>
      </c>
      <c r="B41" t="n">
        <v>0.623602892833662</v>
      </c>
    </row>
    <row r="42">
      <c r="A42">
        <f>HYPERLINK("https://stackoverflow.com/q/46798235", "46798235")</f>
        <v/>
      </c>
      <c r="B42" t="n">
        <v>0.7496114996114996</v>
      </c>
    </row>
    <row r="43">
      <c r="A43">
        <f>HYPERLINK("https://stackoverflow.com/q/46837399", "46837399")</f>
        <v/>
      </c>
      <c r="B43" t="n">
        <v>0.2897018970189702</v>
      </c>
    </row>
    <row r="44">
      <c r="A44">
        <f>HYPERLINK("https://stackoverflow.com/q/46882235", "46882235")</f>
        <v/>
      </c>
      <c r="B44" t="n">
        <v>0.4506406217181265</v>
      </c>
    </row>
    <row r="45">
      <c r="A45">
        <f>HYPERLINK("https://stackoverflow.com/q/46921029", "46921029")</f>
        <v/>
      </c>
      <c r="B45" t="n">
        <v>0.51737708269447</v>
      </c>
    </row>
    <row r="46">
      <c r="A46">
        <f>HYPERLINK("https://stackoverflow.com/q/47087186", "47087186")</f>
        <v/>
      </c>
      <c r="B46" t="n">
        <v>0.3736071314867875</v>
      </c>
    </row>
    <row r="47">
      <c r="A47">
        <f>HYPERLINK("https://stackoverflow.com/q/47451392", "47451392")</f>
        <v/>
      </c>
      <c r="B47" t="n">
        <v>0.5903149138443257</v>
      </c>
    </row>
    <row r="48">
      <c r="A48">
        <f>HYPERLINK("https://stackoverflow.com/q/47802967", "47802967")</f>
        <v/>
      </c>
      <c r="B48" t="n">
        <v>0.435037627268703</v>
      </c>
    </row>
    <row r="49">
      <c r="A49">
        <f>HYPERLINK("https://stackoverflow.com/q/47820479", "47820479")</f>
        <v/>
      </c>
      <c r="B49" t="n">
        <v>0.3774305555555555</v>
      </c>
    </row>
    <row r="50">
      <c r="A50">
        <f>HYPERLINK("https://stackoverflow.com/q/47943399", "47943399")</f>
        <v/>
      </c>
      <c r="B50" t="n">
        <v>0.3494052138699064</v>
      </c>
    </row>
    <row r="51">
      <c r="A51">
        <f>HYPERLINK("https://stackoverflow.com/q/48291882", "48291882")</f>
        <v/>
      </c>
      <c r="B51" t="n">
        <v>0.3729712858926342</v>
      </c>
    </row>
    <row r="52">
      <c r="A52">
        <f>HYPERLINK("https://stackoverflow.com/q/48413268", "48413268")</f>
        <v/>
      </c>
      <c r="B52" t="n">
        <v>0.2978358405911851</v>
      </c>
    </row>
    <row r="53">
      <c r="A53">
        <f>HYPERLINK("https://stackoverflow.com/q/48482803", "48482803")</f>
        <v/>
      </c>
      <c r="B53" t="n">
        <v>0.2657149181053564</v>
      </c>
    </row>
    <row r="54">
      <c r="A54">
        <f>HYPERLINK("https://stackoverflow.com/q/48651904", "48651904")</f>
        <v/>
      </c>
      <c r="B54" t="n">
        <v>0.5770523708421798</v>
      </c>
    </row>
    <row r="55">
      <c r="A55">
        <f>HYPERLINK("https://stackoverflow.com/q/48736701", "48736701")</f>
        <v/>
      </c>
      <c r="B55" t="n">
        <v>0.3948674149991866</v>
      </c>
    </row>
    <row r="56">
      <c r="A56">
        <f>HYPERLINK("https://stackoverflow.com/q/49172417", "49172417")</f>
        <v/>
      </c>
      <c r="B56" t="n">
        <v>0.5762656147271531</v>
      </c>
    </row>
    <row r="57">
      <c r="A57">
        <f>HYPERLINK("https://stackoverflow.com/q/49223721", "49223721")</f>
        <v/>
      </c>
      <c r="B57" t="n">
        <v>0.3003290747193186</v>
      </c>
    </row>
    <row r="58">
      <c r="A58">
        <f>HYPERLINK("https://stackoverflow.com/q/49301986", "49301986")</f>
        <v/>
      </c>
      <c r="B58" t="n">
        <v>0.3475135975135974</v>
      </c>
    </row>
    <row r="59">
      <c r="A59">
        <f>HYPERLINK("https://stackoverflow.com/q/49447462", "49447462")</f>
        <v/>
      </c>
      <c r="B59" t="n">
        <v>0.3140921409214092</v>
      </c>
    </row>
    <row r="60">
      <c r="A60">
        <f>HYPERLINK("https://stackoverflow.com/q/49528679", "49528679")</f>
        <v/>
      </c>
      <c r="B60" t="n">
        <v>0.6013144841269842</v>
      </c>
    </row>
    <row r="61">
      <c r="A61">
        <f>HYPERLINK("https://stackoverflow.com/q/49809115", "49809115")</f>
        <v/>
      </c>
      <c r="B61" t="n">
        <v>0.6117052881758764</v>
      </c>
    </row>
    <row r="62">
      <c r="A62">
        <f>HYPERLINK("https://stackoverflow.com/q/49891856", "49891856")</f>
        <v/>
      </c>
      <c r="B62" t="n">
        <v>0.4382582582582583</v>
      </c>
    </row>
    <row r="63">
      <c r="A63">
        <f>HYPERLINK("https://stackoverflow.com/q/49920361", "49920361")</f>
        <v/>
      </c>
      <c r="B63" t="n">
        <v>0.3203581871345029</v>
      </c>
    </row>
    <row r="64">
      <c r="A64">
        <f>HYPERLINK("https://stackoverflow.com/q/49933936", "49933936")</f>
        <v/>
      </c>
      <c r="B64" t="n">
        <v>0.59985935302391</v>
      </c>
    </row>
    <row r="65">
      <c r="A65">
        <f>HYPERLINK("https://stackoverflow.com/q/49969127", "49969127")</f>
        <v/>
      </c>
      <c r="B65" t="n">
        <v>0.3382696104828578</v>
      </c>
    </row>
    <row r="66">
      <c r="A66">
        <f>HYPERLINK("https://stackoverflow.com/q/50104914", "50104914")</f>
        <v/>
      </c>
      <c r="B66" t="n">
        <v>0.5055555555555555</v>
      </c>
    </row>
    <row r="67">
      <c r="A67">
        <f>HYPERLINK("https://stackoverflow.com/q/50115856", "50115856")</f>
        <v/>
      </c>
      <c r="B67" t="n">
        <v>0.3850392512077295</v>
      </c>
    </row>
    <row r="68">
      <c r="A68">
        <f>HYPERLINK("https://stackoverflow.com/q/50128461", "50128461")</f>
        <v/>
      </c>
      <c r="B68" t="n">
        <v>0.7211805555555556</v>
      </c>
    </row>
    <row r="69">
      <c r="A69">
        <f>HYPERLINK("https://stackoverflow.com/q/50442085", "50442085")</f>
        <v/>
      </c>
      <c r="B69" t="n">
        <v>0.3496732026143792</v>
      </c>
    </row>
    <row r="70">
      <c r="A70">
        <f>HYPERLINK("https://stackoverflow.com/q/50502923", "50502923")</f>
        <v/>
      </c>
      <c r="B70" t="n">
        <v>0.3649305555555556</v>
      </c>
    </row>
    <row r="71">
      <c r="A71">
        <f>HYPERLINK("https://stackoverflow.com/q/50506366", "50506366")</f>
        <v/>
      </c>
      <c r="B71" t="n">
        <v>0.3667588750576302</v>
      </c>
    </row>
    <row r="72">
      <c r="A72">
        <f>HYPERLINK("https://stackoverflow.com/q/50624609", "50624609")</f>
        <v/>
      </c>
      <c r="B72" t="n">
        <v>0.3650292397660819</v>
      </c>
    </row>
    <row r="73">
      <c r="A73">
        <f>HYPERLINK("https://stackoverflow.com/q/50627461", "50627461")</f>
        <v/>
      </c>
      <c r="B73" t="n">
        <v>0.3076996378883171</v>
      </c>
    </row>
    <row r="74">
      <c r="A74">
        <f>HYPERLINK("https://stackoverflow.com/q/50632954", "50632954")</f>
        <v/>
      </c>
      <c r="B74" t="n">
        <v>0.3852969348659004</v>
      </c>
    </row>
    <row r="75">
      <c r="A75">
        <f>HYPERLINK("https://stackoverflow.com/q/50877919", "50877919")</f>
        <v/>
      </c>
      <c r="B75" t="n">
        <v>0.6003190690690691</v>
      </c>
    </row>
    <row r="76">
      <c r="A76">
        <f>HYPERLINK("https://stackoverflow.com/q/50882936", "50882936")</f>
        <v/>
      </c>
      <c r="B76" t="n">
        <v>0.2536938534278959</v>
      </c>
    </row>
    <row r="77">
      <c r="A77">
        <f>HYPERLINK("https://stackoverflow.com/q/50932709", "50932709")</f>
        <v/>
      </c>
      <c r="B77" t="n">
        <v>0.5370111188865562</v>
      </c>
    </row>
    <row r="78">
      <c r="A78">
        <f>HYPERLINK("https://stackoverflow.com/q/51028474", "51028474")</f>
        <v/>
      </c>
      <c r="B78" t="n">
        <v>0.5066833751044278</v>
      </c>
    </row>
    <row r="79">
      <c r="A79">
        <f>HYPERLINK("https://stackoverflow.com/q/51171853", "51171853")</f>
        <v/>
      </c>
      <c r="B79" t="n">
        <v>0.2887645107794362</v>
      </c>
    </row>
    <row r="80">
      <c r="A80">
        <f>HYPERLINK("https://stackoverflow.com/q/51175074", "51175074")</f>
        <v/>
      </c>
      <c r="B80" t="n">
        <v>0.4449136636636637</v>
      </c>
    </row>
    <row r="81">
      <c r="A81">
        <f>HYPERLINK("https://stackoverflow.com/q/51208243", "51208243")</f>
        <v/>
      </c>
      <c r="B81" t="n">
        <v>0.5219489981785064</v>
      </c>
    </row>
    <row r="82">
      <c r="A82">
        <f>HYPERLINK("https://stackoverflow.com/q/51230134", "51230134")</f>
        <v/>
      </c>
      <c r="B82" t="n">
        <v>0.670189701897019</v>
      </c>
    </row>
    <row r="83">
      <c r="A83">
        <f>HYPERLINK("https://stackoverflow.com/q/51282275", "51282275")</f>
        <v/>
      </c>
      <c r="B83" t="n">
        <v>0.6142290249433108</v>
      </c>
    </row>
    <row r="84">
      <c r="A84">
        <f>HYPERLINK("https://stackoverflow.com/q/51306484", "51306484")</f>
        <v/>
      </c>
      <c r="B84" t="n">
        <v>0.3869509043927649</v>
      </c>
    </row>
    <row r="85">
      <c r="A85">
        <f>HYPERLINK("https://stackoverflow.com/q/51542863", "51542863")</f>
        <v/>
      </c>
      <c r="B85" t="n">
        <v>0.2657250470809793</v>
      </c>
    </row>
    <row r="86">
      <c r="A86">
        <f>HYPERLINK("https://stackoverflow.com/q/51653789", "51653789")</f>
        <v/>
      </c>
      <c r="B86" t="n">
        <v>0.4773917838433968</v>
      </c>
    </row>
    <row r="87">
      <c r="A87">
        <f>HYPERLINK("https://stackoverflow.com/q/52045267", "52045267")</f>
        <v/>
      </c>
      <c r="B87" t="n">
        <v>0.4355177483721908</v>
      </c>
    </row>
    <row r="88">
      <c r="A88">
        <f>HYPERLINK("https://stackoverflow.com/q/52215513", "52215513")</f>
        <v/>
      </c>
      <c r="B88" t="n">
        <v>0.2981591058514135</v>
      </c>
    </row>
    <row r="89">
      <c r="A89">
        <f>HYPERLINK("https://stackoverflow.com/q/52370474", "52370474")</f>
        <v/>
      </c>
      <c r="B89" t="n">
        <v>0.5936721474838066</v>
      </c>
    </row>
    <row r="90">
      <c r="A90">
        <f>HYPERLINK("https://stackoverflow.com/q/52497823", "52497823")</f>
        <v/>
      </c>
      <c r="B90" t="n">
        <v>0.503693853427896</v>
      </c>
    </row>
    <row r="91">
      <c r="A91">
        <f>HYPERLINK("https://stackoverflow.com/q/53110268", "53110268")</f>
        <v/>
      </c>
      <c r="B91" t="n">
        <v>0.2895082582582583</v>
      </c>
    </row>
    <row r="92">
      <c r="A92">
        <f>HYPERLINK("https://stackoverflow.com/q/53173969", "53173969")</f>
        <v/>
      </c>
      <c r="B92" t="n">
        <v>0.5503108003108003</v>
      </c>
    </row>
    <row r="93">
      <c r="A93">
        <f>HYPERLINK("https://stackoverflow.com/q/53258037", "53258037")</f>
        <v/>
      </c>
      <c r="B93" t="n">
        <v>0.3461805555555555</v>
      </c>
    </row>
    <row r="94">
      <c r="A94">
        <f>HYPERLINK("https://stackoverflow.com/q/53267924", "53267924")</f>
        <v/>
      </c>
      <c r="B94" t="n">
        <v>0.5150975402883801</v>
      </c>
    </row>
    <row r="95">
      <c r="A95">
        <f>HYPERLINK("https://stackoverflow.com/q/53513775", "53513775")</f>
        <v/>
      </c>
      <c r="B95" t="n">
        <v>0.5471285892634207</v>
      </c>
    </row>
    <row r="96">
      <c r="A96">
        <f>HYPERLINK("https://stackoverflow.com/q/53571219", "53571219")</f>
        <v/>
      </c>
      <c r="B96" t="n">
        <v>0.6441114138661823</v>
      </c>
    </row>
    <row r="97">
      <c r="A97">
        <f>HYPERLINK("https://stackoverflow.com/q/53577204", "53577204")</f>
        <v/>
      </c>
      <c r="B97" t="n">
        <v>0.386866235167206</v>
      </c>
    </row>
    <row r="98">
      <c r="A98">
        <f>HYPERLINK("https://stackoverflow.com/q/53743401", "53743401")</f>
        <v/>
      </c>
      <c r="B98" t="n">
        <v>0.447687535250987</v>
      </c>
    </row>
    <row r="99">
      <c r="A99">
        <f>HYPERLINK("https://stackoverflow.com/q/53748256", "53748256")</f>
        <v/>
      </c>
      <c r="B99" t="n">
        <v>0.3055555555555556</v>
      </c>
    </row>
    <row r="100">
      <c r="A100">
        <f>HYPERLINK("https://stackoverflow.com/q/53826899", "53826899")</f>
        <v/>
      </c>
      <c r="B100" t="n">
        <v>0.5474620303756995</v>
      </c>
    </row>
    <row r="101">
      <c r="A101">
        <f>HYPERLINK("https://stackoverflow.com/q/53891777", "53891777")</f>
        <v/>
      </c>
      <c r="B101" t="n">
        <v>0.3815555555555555</v>
      </c>
    </row>
    <row r="102">
      <c r="A102">
        <f>HYPERLINK("https://stackoverflow.com/q/53961151", "53961151")</f>
        <v/>
      </c>
      <c r="B102" t="n">
        <v>0.3306271887933778</v>
      </c>
    </row>
    <row r="103">
      <c r="A103">
        <f>HYPERLINK("https://stackoverflow.com/q/53990868", "53990868")</f>
        <v/>
      </c>
      <c r="B103" t="n">
        <v>0.4054697922622452</v>
      </c>
    </row>
    <row r="104">
      <c r="A104">
        <f>HYPERLINK("https://stackoverflow.com/q/54068351", "54068351")</f>
        <v/>
      </c>
      <c r="B104" t="n">
        <v>0.4185874704491726</v>
      </c>
    </row>
    <row r="105">
      <c r="A105">
        <f>HYPERLINK("https://stackoverflow.com/q/54114480", "54114480")</f>
        <v/>
      </c>
      <c r="B105" t="n">
        <v>0.4535555555555555</v>
      </c>
    </row>
    <row r="106">
      <c r="A106">
        <f>HYPERLINK("https://stackoverflow.com/q/54138914", "54138914")</f>
        <v/>
      </c>
      <c r="B106" t="n">
        <v>0.2633020344287951</v>
      </c>
    </row>
    <row r="107">
      <c r="A107">
        <f>HYPERLINK("https://stackoverflow.com/q/54392707", "54392707")</f>
        <v/>
      </c>
      <c r="B107" t="n">
        <v>0.8366043136052337</v>
      </c>
    </row>
    <row r="108">
      <c r="A108">
        <f>HYPERLINK("https://stackoverflow.com/q/54473192", "54473192")</f>
        <v/>
      </c>
      <c r="B108" t="n">
        <v>0.3392634207240949</v>
      </c>
    </row>
    <row r="109">
      <c r="A109">
        <f>HYPERLINK("https://stackoverflow.com/q/54532079", "54532079")</f>
        <v/>
      </c>
      <c r="B109" t="n">
        <v>0.637331256490135</v>
      </c>
    </row>
    <row r="110">
      <c r="A110">
        <f>HYPERLINK("https://stackoverflow.com/q/54800171", "54800171")</f>
        <v/>
      </c>
      <c r="B110" t="n">
        <v>0.4054505870461084</v>
      </c>
    </row>
    <row r="111">
      <c r="A111">
        <f>HYPERLINK("https://stackoverflow.com/q/54848296", "54848296")</f>
        <v/>
      </c>
      <c r="B111" t="n">
        <v>0.6013947657107037</v>
      </c>
    </row>
    <row r="112">
      <c r="A112">
        <f>HYPERLINK("https://stackoverflow.com/q/55010103", "55010103")</f>
        <v/>
      </c>
      <c r="B112" t="n">
        <v>0.4943451016353355</v>
      </c>
    </row>
    <row r="113">
      <c r="A113">
        <f>HYPERLINK("https://stackoverflow.com/q/55104440", "55104440")</f>
        <v/>
      </c>
      <c r="B113" t="n">
        <v>0.3186152570480928</v>
      </c>
    </row>
    <row r="114">
      <c r="A114">
        <f>HYPERLINK("https://stackoverflow.com/q/55118699", "55118699")</f>
        <v/>
      </c>
      <c r="B114" t="n">
        <v>0.4531878675332714</v>
      </c>
    </row>
    <row r="115">
      <c r="A115">
        <f>HYPERLINK("https://stackoverflow.com/q/55176954", "55176954")</f>
        <v/>
      </c>
      <c r="B115" t="n">
        <v>0.3008826583592939</v>
      </c>
    </row>
    <row r="116">
      <c r="A116">
        <f>HYPERLINK("https://stackoverflow.com/q/55196502", "55196502")</f>
        <v/>
      </c>
      <c r="B116" t="n">
        <v>0.6419832124057475</v>
      </c>
    </row>
    <row r="117">
      <c r="A117">
        <f>HYPERLINK("https://stackoverflow.com/q/55405120", "55405120")</f>
        <v/>
      </c>
      <c r="B117" t="n">
        <v>0.2934166495936625</v>
      </c>
    </row>
    <row r="118">
      <c r="A118">
        <f>HYPERLINK("https://stackoverflow.com/q/55489868", "55489868")</f>
        <v/>
      </c>
      <c r="B118" t="n">
        <v>0.48303647158609</v>
      </c>
    </row>
    <row r="119">
      <c r="A119">
        <f>HYPERLINK("https://stackoverflow.com/q/55549922", "55549922")</f>
        <v/>
      </c>
      <c r="B119" t="n">
        <v>0.4324591088550479</v>
      </c>
    </row>
    <row r="120">
      <c r="A120">
        <f>HYPERLINK("https://stackoverflow.com/q/55695608", "55695608")</f>
        <v/>
      </c>
      <c r="B120" t="n">
        <v>0.2270981087470449</v>
      </c>
    </row>
    <row r="121">
      <c r="A121">
        <f>HYPERLINK("https://stackoverflow.com/q/55726162", "55726162")</f>
        <v/>
      </c>
      <c r="B121" t="n">
        <v>0.3447805082965764</v>
      </c>
    </row>
    <row r="122">
      <c r="A122">
        <f>HYPERLINK("https://stackoverflow.com/q/55740306", "55740306")</f>
        <v/>
      </c>
      <c r="B122" t="n">
        <v>0.5622044917257684</v>
      </c>
    </row>
    <row r="123">
      <c r="A123">
        <f>HYPERLINK("https://stackoverflow.com/q/55847405", "55847405")</f>
        <v/>
      </c>
      <c r="B123" t="n">
        <v>0.2776671093404161</v>
      </c>
    </row>
    <row r="124">
      <c r="A124">
        <f>HYPERLINK("https://stackoverflow.com/q/55870883", "55870883")</f>
        <v/>
      </c>
      <c r="B124" t="n">
        <v>0.4995988768551946</v>
      </c>
    </row>
    <row r="125">
      <c r="A125">
        <f>HYPERLINK("https://stackoverflow.com/q/55971394", "55971394")</f>
        <v/>
      </c>
      <c r="B125" t="n">
        <v>0.4748567202810133</v>
      </c>
    </row>
    <row r="126">
      <c r="A126">
        <f>HYPERLINK("https://stackoverflow.com/q/56033799", "56033799")</f>
        <v/>
      </c>
      <c r="B126" t="n">
        <v>0.3443642198154833</v>
      </c>
    </row>
    <row r="127">
      <c r="A127">
        <f>HYPERLINK("https://stackoverflow.com/q/56177386", "56177386")</f>
        <v/>
      </c>
      <c r="B127" t="n">
        <v>0.4111240010311936</v>
      </c>
    </row>
    <row r="128">
      <c r="A128">
        <f>HYPERLINK("https://stackoverflow.com/q/56227348", "56227348")</f>
        <v/>
      </c>
      <c r="B128" t="n">
        <v>0.6345029239766081</v>
      </c>
    </row>
    <row r="129">
      <c r="A129">
        <f>HYPERLINK("https://stackoverflow.com/q/56264549", "56264549")</f>
        <v/>
      </c>
      <c r="B129" t="n">
        <v>0.6027583527583528</v>
      </c>
    </row>
    <row r="130">
      <c r="A130">
        <f>HYPERLINK("https://stackoverflow.com/q/56280365", "56280365")</f>
        <v/>
      </c>
      <c r="B130" t="n">
        <v>0.2334435782345067</v>
      </c>
    </row>
    <row r="131">
      <c r="A131">
        <f>HYPERLINK("https://stackoverflow.com/q/56578710", "56578710")</f>
        <v/>
      </c>
      <c r="B131" t="n">
        <v>0.4636273044344792</v>
      </c>
    </row>
    <row r="132">
      <c r="A132">
        <f>HYPERLINK("https://stackoverflow.com/q/56896965", "56896965")</f>
        <v/>
      </c>
      <c r="B132" t="n">
        <v>0.1899305555555556</v>
      </c>
    </row>
    <row r="133">
      <c r="A133">
        <f>HYPERLINK("https://stackoverflow.com/q/56981588", "56981588")</f>
        <v/>
      </c>
      <c r="B133" t="n">
        <v>0.4662698412698412</v>
      </c>
    </row>
    <row r="134">
      <c r="A134">
        <f>HYPERLINK("https://stackoverflow.com/q/57089313", "57089313")</f>
        <v/>
      </c>
      <c r="B134" t="n">
        <v>0.3074142916150351</v>
      </c>
    </row>
    <row r="135">
      <c r="A135">
        <f>HYPERLINK("https://stackoverflow.com/q/57235975", "57235975")</f>
        <v/>
      </c>
      <c r="B135" t="n">
        <v>0.4211805555555556</v>
      </c>
    </row>
    <row r="136">
      <c r="A136">
        <f>HYPERLINK("https://stackoverflow.com/q/57310081", "57310081")</f>
        <v/>
      </c>
      <c r="B136" t="n">
        <v>0.453096539162113</v>
      </c>
    </row>
    <row r="137">
      <c r="A137">
        <f>HYPERLINK("https://stackoverflow.com/q/57325266", "57325266")</f>
        <v/>
      </c>
      <c r="B137" t="n">
        <v>0.523088023088023</v>
      </c>
    </row>
    <row r="138">
      <c r="A138">
        <f>HYPERLINK("https://stackoverflow.com/q/57398849", "57398849")</f>
        <v/>
      </c>
      <c r="B138" t="n">
        <v>0.3045239186917316</v>
      </c>
    </row>
    <row r="139">
      <c r="A139">
        <f>HYPERLINK("https://stackoverflow.com/q/57420814", "57420814")</f>
        <v/>
      </c>
      <c r="B139" t="n">
        <v>0.491780045351474</v>
      </c>
    </row>
    <row r="140">
      <c r="A140">
        <f>HYPERLINK("https://stackoverflow.com/q/57425460", "57425460")</f>
        <v/>
      </c>
      <c r="B140" t="n">
        <v>0.4072121820615797</v>
      </c>
    </row>
    <row r="141">
      <c r="A141">
        <f>HYPERLINK("https://stackoverflow.com/q/57602539", "57602539")</f>
        <v/>
      </c>
      <c r="B141" t="n">
        <v>0.6479780584258197</v>
      </c>
    </row>
    <row r="142">
      <c r="A142">
        <f>HYPERLINK("https://stackoverflow.com/q/57810829", "57810829")</f>
        <v/>
      </c>
      <c r="B142" t="n">
        <v>0.3613495469718645</v>
      </c>
    </row>
    <row r="143">
      <c r="A143">
        <f>HYPERLINK("https://stackoverflow.com/q/57833839", "57833839")</f>
        <v/>
      </c>
      <c r="B143" t="n">
        <v>0.634240814519699</v>
      </c>
    </row>
    <row r="144">
      <c r="A144">
        <f>HYPERLINK("https://stackoverflow.com/q/57867919", "57867919")</f>
        <v/>
      </c>
      <c r="B144" t="n">
        <v>0.3131620464277665</v>
      </c>
    </row>
    <row r="145">
      <c r="A145">
        <f>HYPERLINK("https://stackoverflow.com/q/57895348", "57895348")</f>
        <v/>
      </c>
      <c r="B145" t="n">
        <v>0.4179151061173533</v>
      </c>
    </row>
    <row r="146">
      <c r="A146">
        <f>HYPERLINK("https://stackoverflow.com/q/57897359", "57897359")</f>
        <v/>
      </c>
      <c r="B146" t="n">
        <v>0.4028899658948125</v>
      </c>
    </row>
    <row r="147">
      <c r="A147">
        <f>HYPERLINK("https://stackoverflow.com/q/57927698", "57927698")</f>
        <v/>
      </c>
      <c r="B147" t="n">
        <v>0.4675273865414712</v>
      </c>
    </row>
    <row r="148">
      <c r="A148">
        <f>HYPERLINK("https://stackoverflow.com/q/58025822", "58025822")</f>
        <v/>
      </c>
      <c r="B148" t="n">
        <v>0.6746732026143791</v>
      </c>
    </row>
    <row r="149">
      <c r="A149">
        <f>HYPERLINK("https://stackoverflow.com/q/58101720", "58101720")</f>
        <v/>
      </c>
      <c r="B149" t="n">
        <v>0.2105834885164493</v>
      </c>
    </row>
    <row r="150">
      <c r="A150">
        <f>HYPERLINK("https://stackoverflow.com/q/58124237", "58124237")</f>
        <v/>
      </c>
      <c r="B150" t="n">
        <v>0.7940423976608186</v>
      </c>
    </row>
    <row r="151">
      <c r="A151">
        <f>HYPERLINK("https://stackoverflow.com/q/58148729", "58148729")</f>
        <v/>
      </c>
      <c r="B151" t="n">
        <v>0.4197687535250987</v>
      </c>
    </row>
    <row r="152">
      <c r="A152">
        <f>HYPERLINK("https://stackoverflow.com/q/58177425", "58177425")</f>
        <v/>
      </c>
      <c r="B152" t="n">
        <v>0.5092140921409214</v>
      </c>
    </row>
    <row r="153">
      <c r="A153">
        <f>HYPERLINK("https://stackoverflow.com/q/58200678", "58200678")</f>
        <v/>
      </c>
      <c r="B153" t="n">
        <v>0.5308774439675729</v>
      </c>
    </row>
    <row r="154">
      <c r="A154">
        <f>HYPERLINK("https://stackoverflow.com/q/58218403", "58218403")</f>
        <v/>
      </c>
      <c r="B154" t="n">
        <v>0.4752371763949188</v>
      </c>
    </row>
    <row r="155">
      <c r="A155">
        <f>HYPERLINK("https://stackoverflow.com/q/58488958", "58488958")</f>
        <v/>
      </c>
      <c r="B155" t="n">
        <v>0.3919917257683215</v>
      </c>
    </row>
    <row r="156">
      <c r="A156">
        <f>HYPERLINK("https://stackoverflow.com/q/58511291", "58511291")</f>
        <v/>
      </c>
      <c r="B156" t="n">
        <v>0.38666935700834</v>
      </c>
    </row>
    <row r="157">
      <c r="A157">
        <f>HYPERLINK("https://stackoverflow.com/q/58546520", "58546520")</f>
        <v/>
      </c>
      <c r="B157" t="n">
        <v>0.6565056743204012</v>
      </c>
    </row>
    <row r="158">
      <c r="A158">
        <f>HYPERLINK("https://stackoverflow.com/q/58602509", "58602509")</f>
        <v/>
      </c>
      <c r="B158" t="n">
        <v>0.4797128589263421</v>
      </c>
    </row>
    <row r="159">
      <c r="A159">
        <f>HYPERLINK("https://stackoverflow.com/q/58628659", "58628659")</f>
        <v/>
      </c>
      <c r="B159" t="n">
        <v>0.2451659451659451</v>
      </c>
    </row>
    <row r="160">
      <c r="A160">
        <f>HYPERLINK("https://stackoverflow.com/q/58629272", "58629272")</f>
        <v/>
      </c>
      <c r="B160" t="n">
        <v>0.4130085222704615</v>
      </c>
    </row>
    <row r="161">
      <c r="A161">
        <f>HYPERLINK("https://stackoverflow.com/q/58646976", "58646976")</f>
        <v/>
      </c>
      <c r="B161" t="n">
        <v>0.6223130487435665</v>
      </c>
    </row>
    <row r="162">
      <c r="A162">
        <f>HYPERLINK("https://stackoverflow.com/q/58647180", "58647180")</f>
        <v/>
      </c>
      <c r="B162" t="n">
        <v>0.3583505866114561</v>
      </c>
    </row>
    <row r="163">
      <c r="A163">
        <f>HYPERLINK("https://stackoverflow.com/q/58649436", "58649436")</f>
        <v/>
      </c>
      <c r="B163" t="n">
        <v>0.4824896529767589</v>
      </c>
    </row>
    <row r="164">
      <c r="A164">
        <f>HYPERLINK("https://stackoverflow.com/q/58701204", "58701204")</f>
        <v/>
      </c>
      <c r="B164" t="n">
        <v>0.3893119007332206</v>
      </c>
    </row>
    <row r="165">
      <c r="A165">
        <f>HYPERLINK("https://stackoverflow.com/q/58719818", "58719818")</f>
        <v/>
      </c>
      <c r="B165" t="n">
        <v>0.5655842088506845</v>
      </c>
    </row>
    <row r="166">
      <c r="A166">
        <f>HYPERLINK("https://stackoverflow.com/q/58790918", "58790918")</f>
        <v/>
      </c>
      <c r="B166" t="n">
        <v>0.3902923976608188</v>
      </c>
    </row>
    <row r="167">
      <c r="A167">
        <f>HYPERLINK("https://stackoverflow.com/q/58869893", "58869893")</f>
        <v/>
      </c>
      <c r="B167" t="n">
        <v>0.3438672438672438</v>
      </c>
    </row>
    <row r="168">
      <c r="A168">
        <f>HYPERLINK("https://stackoverflow.com/q/58940439", "58940439")</f>
        <v/>
      </c>
      <c r="B168" t="n">
        <v>0.4615705931495407</v>
      </c>
    </row>
    <row r="169">
      <c r="A169">
        <f>HYPERLINK("https://stackoverflow.com/q/59050535", "59050535")</f>
        <v/>
      </c>
      <c r="B169" t="n">
        <v>0.5881642512077294</v>
      </c>
    </row>
    <row r="170">
      <c r="A170">
        <f>HYPERLINK("https://stackoverflow.com/q/59149471", "59149471")</f>
        <v/>
      </c>
      <c r="B170" t="n">
        <v>0.5097809076682316</v>
      </c>
    </row>
    <row r="171">
      <c r="A171">
        <f>HYPERLINK("https://stackoverflow.com/q/59199858", "59199858")</f>
        <v/>
      </c>
      <c r="B171" t="n">
        <v>0.4072198102588842</v>
      </c>
    </row>
    <row r="172">
      <c r="A172">
        <f>HYPERLINK("https://stackoverflow.com/q/59293403", "59293403")</f>
        <v/>
      </c>
      <c r="B172" t="n">
        <v>0.3971048513302035</v>
      </c>
    </row>
    <row r="173">
      <c r="A173">
        <f>HYPERLINK("https://stackoverflow.com/q/59294324", "59294324")</f>
        <v/>
      </c>
      <c r="B173" t="n">
        <v>0.4851221190230479</v>
      </c>
    </row>
    <row r="174">
      <c r="A174">
        <f>HYPERLINK("https://stackoverflow.com/q/59320260", "59320260")</f>
        <v/>
      </c>
      <c r="B174" t="n">
        <v>0.42008069522036</v>
      </c>
    </row>
    <row r="175">
      <c r="A175">
        <f>HYPERLINK("https://stackoverflow.com/q/59327305", "59327305")</f>
        <v/>
      </c>
      <c r="B175" t="n">
        <v>0.4579224194608809</v>
      </c>
    </row>
    <row r="176">
      <c r="A176">
        <f>HYPERLINK("https://stackoverflow.com/q/59427077", "59427077")</f>
        <v/>
      </c>
      <c r="B176" t="n">
        <v>0.4461805555555556</v>
      </c>
    </row>
    <row r="177">
      <c r="A177">
        <f>HYPERLINK("https://stackoverflow.com/q/59454538", "59454538")</f>
        <v/>
      </c>
      <c r="B177" t="n">
        <v>0.2494807892004154</v>
      </c>
    </row>
    <row r="178">
      <c r="A178">
        <f>HYPERLINK("https://stackoverflow.com/q/59464598", "59464598")</f>
        <v/>
      </c>
      <c r="B178" t="n">
        <v>0.2993443754313319</v>
      </c>
    </row>
    <row r="179">
      <c r="A179">
        <f>HYPERLINK("https://stackoverflow.com/q/59527840", "59527840")</f>
        <v/>
      </c>
      <c r="B179" t="n">
        <v>0.4961805555555556</v>
      </c>
    </row>
    <row r="180">
      <c r="A180">
        <f>HYPERLINK("https://stackoverflow.com/q/60513317", "60513317")</f>
        <v/>
      </c>
      <c r="B180" t="n">
        <v>0.3125193438563912</v>
      </c>
    </row>
    <row r="181">
      <c r="A181">
        <f>HYPERLINK("https://stackoverflow.com/q/60644070", "60644070")</f>
        <v/>
      </c>
      <c r="B181" t="n">
        <v>0.4815066425120774</v>
      </c>
    </row>
    <row r="182">
      <c r="A182">
        <f>HYPERLINK("https://stackoverflow.com/q/61790198", "61790198")</f>
        <v/>
      </c>
      <c r="B182" t="n">
        <v>0.2898879806236754</v>
      </c>
    </row>
    <row r="183">
      <c r="A183">
        <f>HYPERLINK("https://stackoverflow.com/q/61983642", "61983642")</f>
        <v/>
      </c>
      <c r="B183" t="n">
        <v>0.7595507129405434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