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HYPERLINK("https://stackoverflow.com/q/13393253", "13393253")</f>
        <v/>
      </c>
      <c r="B2" t="n">
        <v>0.4165023011176858</v>
      </c>
    </row>
    <row r="3">
      <c r="A3">
        <f>HYPERLINK("https://stackoverflow.com/q/13834716", "13834716")</f>
        <v/>
      </c>
      <c r="B3" t="n">
        <v>0.768288474810214</v>
      </c>
    </row>
    <row r="4">
      <c r="A4">
        <f>HYPERLINK("https://stackoverflow.com/q/16001298", "16001298")</f>
        <v/>
      </c>
      <c r="B4" t="n">
        <v>0.7319514946418501</v>
      </c>
    </row>
    <row r="5">
      <c r="A5">
        <f>HYPERLINK("https://stackoverflow.com/q/16819801", "16819801")</f>
        <v/>
      </c>
      <c r="B5" t="n">
        <v>0.5011437908496732</v>
      </c>
    </row>
    <row r="6">
      <c r="A6">
        <f>HYPERLINK("https://stackoverflow.com/q/18234790", "18234790")</f>
        <v/>
      </c>
      <c r="B6" t="n">
        <v>0.884502923976608</v>
      </c>
    </row>
    <row r="7">
      <c r="A7">
        <f>HYPERLINK("https://stackoverflow.com/q/18335697", "18335697")</f>
        <v/>
      </c>
      <c r="B7" t="n">
        <v>0.7493757802746567</v>
      </c>
    </row>
    <row r="8">
      <c r="A8">
        <f>HYPERLINK("https://stackoverflow.com/q/20183529", "20183529")</f>
        <v/>
      </c>
      <c r="B8" t="n">
        <v>0.5999342537804075</v>
      </c>
    </row>
    <row r="9">
      <c r="A9">
        <f>HYPERLINK("https://stackoverflow.com/q/20755712", "20755712")</f>
        <v/>
      </c>
      <c r="B9" t="n">
        <v>0.4968163005412289</v>
      </c>
    </row>
    <row r="10">
      <c r="A10">
        <f>HYPERLINK("https://stackoverflow.com/q/20770100", "20770100")</f>
        <v/>
      </c>
      <c r="B10" t="n">
        <v>0.4427648578811369</v>
      </c>
    </row>
    <row r="11">
      <c r="A11">
        <f>HYPERLINK("https://stackoverflow.com/q/21178560", "21178560")</f>
        <v/>
      </c>
      <c r="B11" t="n">
        <v>0.4892764857881138</v>
      </c>
    </row>
    <row r="12">
      <c r="A12">
        <f>HYPERLINK("https://stackoverflow.com/q/21333391", "21333391")</f>
        <v/>
      </c>
      <c r="B12" t="n">
        <v>0.5433177933177932</v>
      </c>
    </row>
    <row r="13">
      <c r="A13">
        <f>HYPERLINK("https://stackoverflow.com/q/23145564", "23145564")</f>
        <v/>
      </c>
      <c r="B13" t="n">
        <v>0.6789461134954697</v>
      </c>
    </row>
    <row r="14">
      <c r="A14">
        <f>HYPERLINK("https://stackoverflow.com/q/23234021", "23234021")</f>
        <v/>
      </c>
      <c r="B14" t="n">
        <v>0.6907596371882087</v>
      </c>
    </row>
    <row r="15">
      <c r="A15">
        <f>HYPERLINK("https://stackoverflow.com/q/23665466", "23665466")</f>
        <v/>
      </c>
      <c r="B15" t="n">
        <v>0.5670901593669898</v>
      </c>
    </row>
    <row r="16">
      <c r="A16">
        <f>HYPERLINK("https://stackoverflow.com/q/24365142", "24365142")</f>
        <v/>
      </c>
      <c r="B16" t="n">
        <v>0.5545413567725941</v>
      </c>
    </row>
    <row r="17">
      <c r="A17">
        <f>HYPERLINK("https://stackoverflow.com/q/24559072", "24559072")</f>
        <v/>
      </c>
      <c r="B17" t="n">
        <v>0.558972412047583</v>
      </c>
    </row>
    <row r="18">
      <c r="A18">
        <f>HYPERLINK("https://stackoverflow.com/q/25617442", "25617442")</f>
        <v/>
      </c>
      <c r="B18" t="n">
        <v>0.3086572925282602</v>
      </c>
    </row>
    <row r="19">
      <c r="A19">
        <f>HYPERLINK("https://stackoverflow.com/q/25926998", "25926998")</f>
        <v/>
      </c>
      <c r="B19" t="n">
        <v>0.5626984126984128</v>
      </c>
    </row>
    <row r="20">
      <c r="A20">
        <f>HYPERLINK("https://stackoverflow.com/q/26712480", "26712480")</f>
        <v/>
      </c>
      <c r="B20" t="n">
        <v>0.7069640062597808</v>
      </c>
    </row>
    <row r="21">
      <c r="A21">
        <f>HYPERLINK("https://stackoverflow.com/q/26848897", "26848897")</f>
        <v/>
      </c>
      <c r="B21" t="n">
        <v>0.4130321910695742</v>
      </c>
    </row>
    <row r="22">
      <c r="A22">
        <f>HYPERLINK("https://stackoverflow.com/q/28083664", "28083664")</f>
        <v/>
      </c>
      <c r="B22" t="n">
        <v>0.3617353308364545</v>
      </c>
    </row>
    <row r="23">
      <c r="A23">
        <f>HYPERLINK("https://stackoverflow.com/q/28474243", "28474243")</f>
        <v/>
      </c>
      <c r="B23" t="n">
        <v>0.4671934865900383</v>
      </c>
    </row>
    <row r="24">
      <c r="A24">
        <f>HYPERLINK("https://stackoverflow.com/q/30295763", "30295763")</f>
        <v/>
      </c>
      <c r="B24" t="n">
        <v>0.4993425378040762</v>
      </c>
    </row>
    <row r="25">
      <c r="A25">
        <f>HYPERLINK("https://stackoverflow.com/q/30460291", "30460291")</f>
        <v/>
      </c>
      <c r="B25" t="n">
        <v>0.3483525621037315</v>
      </c>
    </row>
    <row r="26">
      <c r="A26">
        <f>HYPERLINK("https://stackoverflow.com/q/31413681", "31413681")</f>
        <v/>
      </c>
      <c r="B26" t="n">
        <v>0.4034767809384878</v>
      </c>
    </row>
    <row r="27">
      <c r="A27">
        <f>HYPERLINK("https://stackoverflow.com/q/31482020", "31482020")</f>
        <v/>
      </c>
      <c r="B27" t="n">
        <v>0.4528158295281584</v>
      </c>
    </row>
    <row r="28">
      <c r="A28">
        <f>HYPERLINK("https://stackoverflow.com/q/31501424", "31501424")</f>
        <v/>
      </c>
      <c r="B28" t="n">
        <v>0.8688952868415442</v>
      </c>
    </row>
    <row r="29">
      <c r="A29">
        <f>HYPERLINK("https://stackoverflow.com/q/31980317", "31980317")</f>
        <v/>
      </c>
      <c r="B29" t="n">
        <v>0.5572002923976609</v>
      </c>
    </row>
    <row r="30">
      <c r="A30">
        <f>HYPERLINK("https://stackoverflow.com/q/32466898", "32466898")</f>
        <v/>
      </c>
      <c r="B30" t="n">
        <v>0.6859280483922319</v>
      </c>
    </row>
    <row r="31">
      <c r="A31">
        <f>HYPERLINK("https://stackoverflow.com/q/32540747", "32540747")</f>
        <v/>
      </c>
      <c r="B31" t="n">
        <v>0.5757349277528649</v>
      </c>
    </row>
    <row r="32">
      <c r="A32">
        <f>HYPERLINK("https://stackoverflow.com/q/32738016", "32738016")</f>
        <v/>
      </c>
      <c r="B32" t="n">
        <v>0.3961805555555555</v>
      </c>
    </row>
    <row r="33">
      <c r="A33">
        <f>HYPERLINK("https://stackoverflow.com/q/33082983", "33082983")</f>
        <v/>
      </c>
      <c r="B33" t="n">
        <v>0.4562775772162054</v>
      </c>
    </row>
    <row r="34">
      <c r="A34">
        <f>HYPERLINK("https://stackoverflow.com/q/33401059", "33401059")</f>
        <v/>
      </c>
      <c r="B34" t="n">
        <v>0.7738391376451078</v>
      </c>
    </row>
    <row r="35">
      <c r="A35">
        <f>HYPERLINK("https://stackoverflow.com/q/34085695", "34085695")</f>
        <v/>
      </c>
      <c r="B35" t="n">
        <v>0.9214353838817358</v>
      </c>
    </row>
    <row r="36">
      <c r="A36">
        <f>HYPERLINK("https://stackoverflow.com/q/34172317", "34172317")</f>
        <v/>
      </c>
      <c r="B36" t="n">
        <v>0.5188422688422688</v>
      </c>
    </row>
    <row r="37">
      <c r="A37">
        <f>HYPERLINK("https://stackoverflow.com/q/34656482", "34656482")</f>
        <v/>
      </c>
      <c r="B37" t="n">
        <v>0.4466845878136201</v>
      </c>
    </row>
    <row r="38">
      <c r="A38">
        <f>HYPERLINK("https://stackoverflow.com/q/34880856", "34880856")</f>
        <v/>
      </c>
      <c r="B38" t="n">
        <v>0.5045351473922902</v>
      </c>
    </row>
    <row r="39">
      <c r="A39">
        <f>HYPERLINK("https://stackoverflow.com/q/34963112", "34963112")</f>
        <v/>
      </c>
      <c r="B39" t="n">
        <v>0.6180555555555556</v>
      </c>
    </row>
    <row r="40">
      <c r="A40">
        <f>HYPERLINK("https://stackoverflow.com/q/35865098", "35865098")</f>
        <v/>
      </c>
      <c r="B40" t="n">
        <v>0.5407529239766081</v>
      </c>
    </row>
    <row r="41">
      <c r="A41">
        <f>HYPERLINK("https://stackoverflow.com/q/36341976", "36341976")</f>
        <v/>
      </c>
      <c r="B41" t="n">
        <v>0.7478632478632478</v>
      </c>
    </row>
    <row r="42">
      <c r="A42">
        <f>HYPERLINK("https://stackoverflow.com/q/36528140", "36528140")</f>
        <v/>
      </c>
      <c r="B42" t="n">
        <v>0.5545029239766083</v>
      </c>
    </row>
    <row r="43">
      <c r="A43">
        <f>HYPERLINK("https://stackoverflow.com/q/37001598", "37001598")</f>
        <v/>
      </c>
      <c r="B43" t="n">
        <v>0.4517609126984127</v>
      </c>
    </row>
    <row r="44">
      <c r="A44">
        <f>HYPERLINK("https://stackoverflow.com/q/37692232", "37692232")</f>
        <v/>
      </c>
      <c r="B44" t="n">
        <v>0.5051824212271974</v>
      </c>
    </row>
    <row r="45">
      <c r="A45">
        <f>HYPERLINK("https://stackoverflow.com/q/37973949", "37973949")</f>
        <v/>
      </c>
      <c r="B45" t="n">
        <v>0.7279158040027606</v>
      </c>
    </row>
    <row r="46">
      <c r="A46">
        <f>HYPERLINK("https://stackoverflow.com/q/38136654", "38136654")</f>
        <v/>
      </c>
      <c r="B46" t="n">
        <v>0.4990796519410978</v>
      </c>
    </row>
    <row r="47">
      <c r="A47">
        <f>HYPERLINK("https://stackoverflow.com/q/38446394", "38446394")</f>
        <v/>
      </c>
      <c r="B47" t="n">
        <v>0.4648219648219647</v>
      </c>
    </row>
    <row r="48">
      <c r="A48">
        <f>HYPERLINK("https://stackoverflow.com/q/38736141", "38736141")</f>
        <v/>
      </c>
      <c r="B48" t="n">
        <v>0.4277639922801212</v>
      </c>
    </row>
    <row r="49">
      <c r="A49">
        <f>HYPERLINK("https://stackoverflow.com/q/38951765", "38951765")</f>
        <v/>
      </c>
      <c r="B49" t="n">
        <v>0.5155927302767451</v>
      </c>
    </row>
    <row r="50">
      <c r="A50">
        <f>HYPERLINK("https://stackoverflow.com/q/39590785", "39590785")</f>
        <v/>
      </c>
      <c r="B50" t="n">
        <v>0.5516594516594516</v>
      </c>
    </row>
    <row r="51">
      <c r="A51">
        <f>HYPERLINK("https://stackoverflow.com/q/41645111", "41645111")</f>
        <v/>
      </c>
      <c r="B51" t="n">
        <v>0.2634994807892004</v>
      </c>
    </row>
    <row r="52">
      <c r="A52">
        <f>HYPERLINK("https://stackoverflow.com/q/42560474", "42560474")</f>
        <v/>
      </c>
      <c r="B52" t="n">
        <v>0.819640062597809</v>
      </c>
    </row>
    <row r="53">
      <c r="A53">
        <f>HYPERLINK("https://stackoverflow.com/q/43454540", "43454540")</f>
        <v/>
      </c>
      <c r="B53" t="n">
        <v>0.316045066045066</v>
      </c>
    </row>
    <row r="54">
      <c r="A54">
        <f>HYPERLINK("https://stackoverflow.com/q/43634549", "43634549")</f>
        <v/>
      </c>
      <c r="B54" t="n">
        <v>0.7216394716394717</v>
      </c>
    </row>
    <row r="55">
      <c r="A55">
        <f>HYPERLINK("https://stackoverflow.com/q/43752772", "43752772")</f>
        <v/>
      </c>
      <c r="B55" t="n">
        <v>0.8149138443256091</v>
      </c>
    </row>
    <row r="56">
      <c r="A56">
        <f>HYPERLINK("https://stackoverflow.com/q/44366011", "44366011")</f>
        <v/>
      </c>
      <c r="B56" t="n">
        <v>0.3299237866024869</v>
      </c>
    </row>
    <row r="57">
      <c r="A57">
        <f>HYPERLINK("https://stackoverflow.com/q/44376454", "44376454")</f>
        <v/>
      </c>
      <c r="B57" t="n">
        <v>0.3255555555555555</v>
      </c>
    </row>
    <row r="58">
      <c r="A58">
        <f>HYPERLINK("https://stackoverflow.com/q/44551967", "44551967")</f>
        <v/>
      </c>
      <c r="B58" t="n">
        <v>0.5706718346253231</v>
      </c>
    </row>
    <row r="59">
      <c r="A59">
        <f>HYPERLINK("https://stackoverflow.com/q/44680025", "44680025")</f>
        <v/>
      </c>
      <c r="B59" t="n">
        <v>0.3223466003316749</v>
      </c>
    </row>
    <row r="60">
      <c r="A60">
        <f>HYPERLINK("https://stackoverflow.com/q/44708936", "44708936")</f>
        <v/>
      </c>
      <c r="B60" t="n">
        <v>0.617052881758764</v>
      </c>
    </row>
    <row r="61">
      <c r="A61">
        <f>HYPERLINK("https://stackoverflow.com/q/44963674", "44963674")</f>
        <v/>
      </c>
      <c r="B61" t="n">
        <v>0.3475135975135976</v>
      </c>
    </row>
    <row r="62">
      <c r="A62">
        <f>HYPERLINK("https://stackoverflow.com/q/45324416", "45324416")</f>
        <v/>
      </c>
      <c r="B62" t="n">
        <v>0.402630023640662</v>
      </c>
    </row>
    <row r="63">
      <c r="A63">
        <f>HYPERLINK("https://stackoverflow.com/q/45494320", "45494320")</f>
        <v/>
      </c>
      <c r="B63" t="n">
        <v>0.3414598108747045</v>
      </c>
    </row>
    <row r="64">
      <c r="A64">
        <f>HYPERLINK("https://stackoverflow.com/q/45507738", "45507738")</f>
        <v/>
      </c>
      <c r="B64" t="n">
        <v>0.4173567977915804</v>
      </c>
    </row>
    <row r="65">
      <c r="A65">
        <f>HYPERLINK("https://stackoverflow.com/q/45535094", "45535094")</f>
        <v/>
      </c>
      <c r="B65" t="n">
        <v>0.589390142021721</v>
      </c>
    </row>
    <row r="66">
      <c r="A66">
        <f>HYPERLINK("https://stackoverflow.com/q/45588139", "45588139")</f>
        <v/>
      </c>
      <c r="B66" t="n">
        <v>0.5130798274002157</v>
      </c>
    </row>
    <row r="67">
      <c r="A67">
        <f>HYPERLINK("https://stackoverflow.com/q/45772221", "45772221")</f>
        <v/>
      </c>
      <c r="B67" t="n">
        <v>0.8129084967320263</v>
      </c>
    </row>
    <row r="68">
      <c r="A68">
        <f>HYPERLINK("https://stackoverflow.com/q/45846521", "45846521")</f>
        <v/>
      </c>
      <c r="B68" t="n">
        <v>0.4122971285892634</v>
      </c>
    </row>
    <row r="69">
      <c r="A69">
        <f>HYPERLINK("https://stackoverflow.com/q/45993730", "45993730")</f>
        <v/>
      </c>
      <c r="B69" t="n">
        <v>0.65134994807892</v>
      </c>
    </row>
    <row r="70">
      <c r="A70">
        <f>HYPERLINK("https://stackoverflow.com/q/46171283", "46171283")</f>
        <v/>
      </c>
      <c r="B70" t="n">
        <v>0.342938733125649</v>
      </c>
    </row>
    <row r="71">
      <c r="A71">
        <f>HYPERLINK("https://stackoverflow.com/q/46226398", "46226398")</f>
        <v/>
      </c>
      <c r="B71" t="n">
        <v>0.3372719734660033</v>
      </c>
    </row>
    <row r="72">
      <c r="A72">
        <f>HYPERLINK("https://stackoverflow.com/q/46574894", "46574894")</f>
        <v/>
      </c>
      <c r="B72" t="n">
        <v>0.2708144111413865</v>
      </c>
    </row>
    <row r="73">
      <c r="A73">
        <f>HYPERLINK("https://stackoverflow.com/q/47333242", "47333242")</f>
        <v/>
      </c>
      <c r="B73" t="n">
        <v>0.2801544860368391</v>
      </c>
    </row>
    <row r="74">
      <c r="A74">
        <f>HYPERLINK("https://stackoverflow.com/q/47393775", "47393775")</f>
        <v/>
      </c>
      <c r="B74" t="n">
        <v>0.7774305555555556</v>
      </c>
    </row>
    <row r="75">
      <c r="A75">
        <f>HYPERLINK("https://stackoverflow.com/q/47505898", "47505898")</f>
        <v/>
      </c>
      <c r="B75" t="n">
        <v>0.4274305555555555</v>
      </c>
    </row>
    <row r="76">
      <c r="A76">
        <f>HYPERLINK("https://stackoverflow.com/q/47830107", "47830107")</f>
        <v/>
      </c>
      <c r="B76" t="n">
        <v>0.2725047080979284</v>
      </c>
    </row>
    <row r="77">
      <c r="A77">
        <f>HYPERLINK("https://stackoverflow.com/q/48443288", "48443288")</f>
        <v/>
      </c>
      <c r="B77" t="n">
        <v>0.1551406177962195</v>
      </c>
    </row>
    <row r="78">
      <c r="A78">
        <f>HYPERLINK("https://stackoverflow.com/q/48641569", "48641569")</f>
        <v/>
      </c>
      <c r="B78" t="n">
        <v>0.773227969348659</v>
      </c>
    </row>
    <row r="79">
      <c r="A79">
        <f>HYPERLINK("https://stackoverflow.com/q/48794510", "48794510")</f>
        <v/>
      </c>
      <c r="B79" t="n">
        <v>0.6386371265525345</v>
      </c>
    </row>
    <row r="80">
      <c r="A80">
        <f>HYPERLINK("https://stackoverflow.com/q/49097763", "49097763")</f>
        <v/>
      </c>
      <c r="B80" t="n">
        <v>0.5563295493636051</v>
      </c>
    </row>
    <row r="81">
      <c r="A81">
        <f>HYPERLINK("https://stackoverflow.com/q/49288450", "49288450")</f>
        <v/>
      </c>
      <c r="B81" t="n">
        <v>0.5806520806520806</v>
      </c>
    </row>
    <row r="82">
      <c r="A82">
        <f>HYPERLINK("https://stackoverflow.com/q/50027522", "50027522")</f>
        <v/>
      </c>
      <c r="B82" t="n">
        <v>0.3657159833630422</v>
      </c>
    </row>
    <row r="83">
      <c r="A83">
        <f>HYPERLINK("https://stackoverflow.com/q/50168921", "50168921")</f>
        <v/>
      </c>
      <c r="B83" t="n">
        <v>0.6939675727229375</v>
      </c>
    </row>
    <row r="84">
      <c r="A84">
        <f>HYPERLINK("https://stackoverflow.com/q/50407983", "50407983")</f>
        <v/>
      </c>
      <c r="B84" t="n">
        <v>0.8803323412698414</v>
      </c>
    </row>
    <row r="85">
      <c r="A85">
        <f>HYPERLINK("https://stackoverflow.com/q/50427696", "50427696")</f>
        <v/>
      </c>
      <c r="B85" t="n">
        <v>0.6257561286214581</v>
      </c>
    </row>
    <row r="86">
      <c r="A86">
        <f>HYPERLINK("https://stackoverflow.com/q/50491544", "50491544")</f>
        <v/>
      </c>
      <c r="B86" t="n">
        <v>0.6495405179615706</v>
      </c>
    </row>
    <row r="87">
      <c r="A87">
        <f>HYPERLINK("https://stackoverflow.com/q/50850661", "50850661")</f>
        <v/>
      </c>
      <c r="B87" t="n">
        <v>0.4035610576188294</v>
      </c>
    </row>
    <row r="88">
      <c r="A88">
        <f>HYPERLINK("https://stackoverflow.com/q/51000955", "51000955")</f>
        <v/>
      </c>
      <c r="B88" t="n">
        <v>0.5436911487758945</v>
      </c>
    </row>
    <row r="89">
      <c r="A89">
        <f>HYPERLINK("https://stackoverflow.com/q/51312073", "51312073")</f>
        <v/>
      </c>
      <c r="B89" t="n">
        <v>0.7595914299950174</v>
      </c>
    </row>
    <row r="90">
      <c r="A90">
        <f>HYPERLINK("https://stackoverflow.com/q/51380757", "51380757")</f>
        <v/>
      </c>
      <c r="B90" t="n">
        <v>0.4297791580400276</v>
      </c>
    </row>
    <row r="91">
      <c r="A91">
        <f>HYPERLINK("https://stackoverflow.com/q/51389551", "51389551")</f>
        <v/>
      </c>
      <c r="B91" t="n">
        <v>0.5407626561472715</v>
      </c>
    </row>
    <row r="92">
      <c r="A92">
        <f>HYPERLINK("https://stackoverflow.com/q/51678234", "51678234")</f>
        <v/>
      </c>
      <c r="B92" t="n">
        <v>0.6206382001836547</v>
      </c>
    </row>
    <row r="93">
      <c r="A93">
        <f>HYPERLINK("https://stackoverflow.com/q/51759572", "51759572")</f>
        <v/>
      </c>
      <c r="B93" t="n">
        <v>0.2922419460880999</v>
      </c>
    </row>
    <row r="94">
      <c r="A94">
        <f>HYPERLINK("https://stackoverflow.com/q/51973751", "51973751")</f>
        <v/>
      </c>
      <c r="B94" t="n">
        <v>0.3476116303219107</v>
      </c>
    </row>
    <row r="95">
      <c r="A95">
        <f>HYPERLINK("https://stackoverflow.com/q/52034362", "52034362")</f>
        <v/>
      </c>
      <c r="B95" t="n">
        <v>0.4283366206443129</v>
      </c>
    </row>
    <row r="96">
      <c r="A96">
        <f>HYPERLINK("https://stackoverflow.com/q/52145113", "52145113")</f>
        <v/>
      </c>
      <c r="B96" t="n">
        <v>0.6994579945799457</v>
      </c>
    </row>
    <row r="97">
      <c r="A97">
        <f>HYPERLINK("https://stackoverflow.com/q/52261990", "52261990")</f>
        <v/>
      </c>
      <c r="B97" t="n">
        <v>0.5205088265835929</v>
      </c>
    </row>
    <row r="98">
      <c r="A98">
        <f>HYPERLINK("https://stackoverflow.com/q/52593036", "52593036")</f>
        <v/>
      </c>
      <c r="B98" t="n">
        <v>0.6403931006819095</v>
      </c>
    </row>
    <row r="99">
      <c r="A99">
        <f>HYPERLINK("https://stackoverflow.com/q/52753965", "52753965")</f>
        <v/>
      </c>
      <c r="B99" t="n">
        <v>0.6432636221368616</v>
      </c>
    </row>
    <row r="100">
      <c r="A100">
        <f>HYPERLINK("https://stackoverflow.com/q/52960863", "52960863")</f>
        <v/>
      </c>
      <c r="B100" t="n">
        <v>0.6594881398252185</v>
      </c>
    </row>
    <row r="101">
      <c r="A101">
        <f>HYPERLINK("https://stackoverflow.com/q/53109130", "53109130")</f>
        <v/>
      </c>
      <c r="B101" t="n">
        <v>0.7240823412698412</v>
      </c>
    </row>
    <row r="102">
      <c r="A102">
        <f>HYPERLINK("https://stackoverflow.com/q/53590585", "53590585")</f>
        <v/>
      </c>
      <c r="B102" t="n">
        <v>0.5495555555555555</v>
      </c>
    </row>
    <row r="103">
      <c r="A103">
        <f>HYPERLINK("https://stackoverflow.com/q/54079576", "54079576")</f>
        <v/>
      </c>
      <c r="B103" t="n">
        <v>0.7128831417624522</v>
      </c>
    </row>
    <row r="104">
      <c r="A104">
        <f>HYPERLINK("https://stackoverflow.com/q/54563348", "54563348")</f>
        <v/>
      </c>
      <c r="B104" t="n">
        <v>0.5684200495521251</v>
      </c>
    </row>
    <row r="105">
      <c r="A105">
        <f>HYPERLINK("https://stackoverflow.com/q/55101284", "55101284")</f>
        <v/>
      </c>
      <c r="B105" t="n">
        <v>0.3772687029659141</v>
      </c>
    </row>
    <row r="106">
      <c r="A106">
        <f>HYPERLINK("https://stackoverflow.com/q/55116523", "55116523")</f>
        <v/>
      </c>
      <c r="B106" t="n">
        <v>0.723716990533134</v>
      </c>
    </row>
    <row r="107">
      <c r="A107">
        <f>HYPERLINK("https://stackoverflow.com/q/55178584", "55178584")</f>
        <v/>
      </c>
      <c r="B107" t="n">
        <v>0.3245005778438171</v>
      </c>
    </row>
    <row r="108">
      <c r="A108">
        <f>HYPERLINK("https://stackoverflow.com/q/55224716", "55224716")</f>
        <v/>
      </c>
      <c r="B108" t="n">
        <v>0.2808845029239766</v>
      </c>
    </row>
    <row r="109">
      <c r="A109">
        <f>HYPERLINK("https://stackoverflow.com/q/55275485", "55275485")</f>
        <v/>
      </c>
      <c r="B109" t="n">
        <v>0.4930555555555556</v>
      </c>
    </row>
    <row r="110">
      <c r="A110">
        <f>HYPERLINK("https://stackoverflow.com/q/55514820", "55514820")</f>
        <v/>
      </c>
      <c r="B110" t="n">
        <v>0.5677506775067751</v>
      </c>
    </row>
    <row r="111">
      <c r="A111">
        <f>HYPERLINK("https://stackoverflow.com/q/55726611", "55726611")</f>
        <v/>
      </c>
      <c r="B111" t="n">
        <v>0.4657250470809792</v>
      </c>
    </row>
    <row r="112">
      <c r="A112">
        <f>HYPERLINK("https://stackoverflow.com/q/55835640", "55835640")</f>
        <v/>
      </c>
      <c r="B112" t="n">
        <v>0.3680555555555556</v>
      </c>
    </row>
    <row r="113">
      <c r="A113">
        <f>HYPERLINK("https://stackoverflow.com/q/55905651", "55905651")</f>
        <v/>
      </c>
      <c r="B113" t="n">
        <v>0.452577888061759</v>
      </c>
    </row>
    <row r="114">
      <c r="A114">
        <f>HYPERLINK("https://stackoverflow.com/q/56633307", "56633307")</f>
        <v/>
      </c>
      <c r="B114" t="n">
        <v>0.5121312379376897</v>
      </c>
    </row>
    <row r="115">
      <c r="A115">
        <f>HYPERLINK("https://stackoverflow.com/q/56635352", "56635352")</f>
        <v/>
      </c>
      <c r="B115" t="n">
        <v>0.4377949377949377</v>
      </c>
    </row>
    <row r="116">
      <c r="A116">
        <f>HYPERLINK("https://stackoverflow.com/q/56679178", "56679178")</f>
        <v/>
      </c>
      <c r="B116" t="n">
        <v>0.8089187842551071</v>
      </c>
    </row>
    <row r="117">
      <c r="A117">
        <f>HYPERLINK("https://stackoverflow.com/q/56741525", "56741525")</f>
        <v/>
      </c>
      <c r="B117" t="n">
        <v>0.8812816966343937</v>
      </c>
    </row>
    <row r="118">
      <c r="A118">
        <f>HYPERLINK("https://stackoverflow.com/q/56750074", "56750074")</f>
        <v/>
      </c>
      <c r="B118" t="n">
        <v>0.2767275782398656</v>
      </c>
    </row>
    <row r="119">
      <c r="A119">
        <f>HYPERLINK("https://stackoverflow.com/q/56900955", "56900955")</f>
        <v/>
      </c>
      <c r="B119" t="n">
        <v>0.4998349017665512</v>
      </c>
    </row>
    <row r="120">
      <c r="A120">
        <f>HYPERLINK("https://stackoverflow.com/q/57061468", "57061468")</f>
        <v/>
      </c>
      <c r="B120" t="n">
        <v>0.2879017970134144</v>
      </c>
    </row>
    <row r="121">
      <c r="A121">
        <f>HYPERLINK("https://stackoverflow.com/q/57076871", "57076871")</f>
        <v/>
      </c>
      <c r="B121" t="n">
        <v>0.5442773600668337</v>
      </c>
    </row>
    <row r="122">
      <c r="A122">
        <f>HYPERLINK("https://stackoverflow.com/q/57256084", "57256084")</f>
        <v/>
      </c>
      <c r="B122" t="n">
        <v>0.5434587813620073</v>
      </c>
    </row>
    <row r="123">
      <c r="A123">
        <f>HYPERLINK("https://stackoverflow.com/q/57322919", "57322919")</f>
        <v/>
      </c>
      <c r="B123" t="n">
        <v>0.3149895178197065</v>
      </c>
    </row>
    <row r="124">
      <c r="A124">
        <f>HYPERLINK("https://stackoverflow.com/q/57355228", "57355228")</f>
        <v/>
      </c>
      <c r="B124" t="n">
        <v>0.3911487758945386</v>
      </c>
    </row>
    <row r="125">
      <c r="A125">
        <f>HYPERLINK("https://stackoverflow.com/q/57474055", "57474055")</f>
        <v/>
      </c>
      <c r="B125" t="n">
        <v>0.2517706949977866</v>
      </c>
    </row>
    <row r="126">
      <c r="A126">
        <f>HYPERLINK("https://stackoverflow.com/q/57496839", "57496839")</f>
        <v/>
      </c>
      <c r="B126" t="n">
        <v>0.515015015015015</v>
      </c>
    </row>
    <row r="127">
      <c r="A127">
        <f>HYPERLINK("https://stackoverflow.com/q/57901336", "57901336")</f>
        <v/>
      </c>
      <c r="B127" t="n">
        <v>0.3869165023011177</v>
      </c>
    </row>
    <row r="128">
      <c r="A128">
        <f>HYPERLINK("https://stackoverflow.com/q/57941287", "57941287")</f>
        <v/>
      </c>
      <c r="B128" t="n">
        <v>0.354524627720504</v>
      </c>
    </row>
    <row r="129">
      <c r="A129">
        <f>HYPERLINK("https://stackoverflow.com/q/58031932", "58031932")</f>
        <v/>
      </c>
      <c r="B129" t="n">
        <v>0.2932237169905331</v>
      </c>
    </row>
    <row r="130">
      <c r="A130">
        <f>HYPERLINK("https://stackoverflow.com/q/58081651", "58081651")</f>
        <v/>
      </c>
      <c r="B130" t="n">
        <v>0.5762698412698413</v>
      </c>
    </row>
    <row r="131">
      <c r="A131">
        <f>HYPERLINK("https://stackoverflow.com/q/58170140", "58170140")</f>
        <v/>
      </c>
      <c r="B131" t="n">
        <v>0.4343109203624225</v>
      </c>
    </row>
    <row r="132">
      <c r="A132">
        <f>HYPERLINK("https://stackoverflow.com/q/58273933", "58273933")</f>
        <v/>
      </c>
      <c r="B132" t="n">
        <v>0.275894538606403</v>
      </c>
    </row>
    <row r="133">
      <c r="A133">
        <f>HYPERLINK("https://stackoverflow.com/q/58346580", "58346580")</f>
        <v/>
      </c>
      <c r="B133" t="n">
        <v>0.3535445866341663</v>
      </c>
    </row>
    <row r="134">
      <c r="A134">
        <f>HYPERLINK("https://stackoverflow.com/q/58394762", "58394762")</f>
        <v/>
      </c>
      <c r="B134" t="n">
        <v>0.4332463579038923</v>
      </c>
    </row>
    <row r="135">
      <c r="A135">
        <f>HYPERLINK("https://stackoverflow.com/q/58428940", "58428940")</f>
        <v/>
      </c>
      <c r="B135" t="n">
        <v>0.4397751095864304</v>
      </c>
    </row>
    <row r="136">
      <c r="A136">
        <f>HYPERLINK("https://stackoverflow.com/q/58430408", "58430408")</f>
        <v/>
      </c>
      <c r="B136" t="n">
        <v>0.8608485612266331</v>
      </c>
    </row>
    <row r="137">
      <c r="A137">
        <f>HYPERLINK("https://stackoverflow.com/q/58470460", "58470460")</f>
        <v/>
      </c>
      <c r="B137" t="n">
        <v>0.2325218476903871</v>
      </c>
    </row>
    <row r="138">
      <c r="A138">
        <f>HYPERLINK("https://stackoverflow.com/q/58511704", "58511704")</f>
        <v/>
      </c>
      <c r="B138" t="n">
        <v>0.3175555555555555</v>
      </c>
    </row>
    <row r="139">
      <c r="A139">
        <f>HYPERLINK("https://stackoverflow.com/q/58682411", "58682411")</f>
        <v/>
      </c>
      <c r="B139" t="n">
        <v>0.3776608187134504</v>
      </c>
    </row>
    <row r="140">
      <c r="A140">
        <f>HYPERLINK("https://stackoverflow.com/q/58738924", "58738924")</f>
        <v/>
      </c>
      <c r="B140" t="n">
        <v>0.5465302847974328</v>
      </c>
    </row>
    <row r="141">
      <c r="A141">
        <f>HYPERLINK("https://stackoverflow.com/q/58783610", "58783610")</f>
        <v/>
      </c>
      <c r="B141" t="n">
        <v>0.5450904392764858</v>
      </c>
    </row>
    <row r="142">
      <c r="A142">
        <f>HYPERLINK("https://stackoverflow.com/q/58824579", "58824579")</f>
        <v/>
      </c>
      <c r="B142" t="n">
        <v>0.2879207007837714</v>
      </c>
    </row>
    <row r="143">
      <c r="A143">
        <f>HYPERLINK("https://stackoverflow.com/q/59146323", "59146323")</f>
        <v/>
      </c>
      <c r="B143" t="n">
        <v>0.2868639667705088</v>
      </c>
    </row>
    <row r="144">
      <c r="A144">
        <f>HYPERLINK("https://stackoverflow.com/q/59329995", "59329995")</f>
        <v/>
      </c>
      <c r="B144" t="n">
        <v>0.5220092296769614</v>
      </c>
    </row>
    <row r="145">
      <c r="A145">
        <f>HYPERLINK("https://stackoverflow.com/q/59530814", "59530814")</f>
        <v/>
      </c>
      <c r="B145" t="n">
        <v>0.4118988391376451</v>
      </c>
    </row>
    <row r="146">
      <c r="A146">
        <f>HYPERLINK("https://stackoverflow.com/q/59551703", "59551703")</f>
        <v/>
      </c>
      <c r="B146" t="n">
        <v>0.6609367214748381</v>
      </c>
    </row>
    <row r="147">
      <c r="A147">
        <f>HYPERLINK("https://stackoverflow.com/q/59625496", "59625496")</f>
        <v/>
      </c>
      <c r="B147" t="n">
        <v>0.2774305555555556</v>
      </c>
    </row>
    <row r="148">
      <c r="A148">
        <f>HYPERLINK("https://stackoverflow.com/q/59655025", "59655025")</f>
        <v/>
      </c>
      <c r="B148" t="n">
        <v>0.2932237169905332</v>
      </c>
    </row>
    <row r="149">
      <c r="A149">
        <f>HYPERLINK("https://stackoverflow.com/q/59856067", "59856067")</f>
        <v/>
      </c>
      <c r="B149" t="n">
        <v>0.4363966770508826</v>
      </c>
    </row>
    <row r="150">
      <c r="A150">
        <f>HYPERLINK("https://stackoverflow.com/q/59857501", "59857501")</f>
        <v/>
      </c>
      <c r="B150" t="n">
        <v>0.5654893303899926</v>
      </c>
    </row>
    <row r="151">
      <c r="A151">
        <f>HYPERLINK("https://stackoverflow.com/q/59881776", "59881776")</f>
        <v/>
      </c>
      <c r="B151" t="n">
        <v>0.5325796255774374</v>
      </c>
    </row>
    <row r="152">
      <c r="A152">
        <f>HYPERLINK("https://stackoverflow.com/q/60153052", "60153052")</f>
        <v/>
      </c>
      <c r="B152" t="n">
        <v>0.4229676961306355</v>
      </c>
    </row>
    <row r="153">
      <c r="A153">
        <f>HYPERLINK("https://stackoverflow.com/q/60218411", "60218411")</f>
        <v/>
      </c>
      <c r="B153" t="n">
        <v>0.3335727969348659</v>
      </c>
    </row>
    <row r="154">
      <c r="A154">
        <f>HYPERLINK("https://stackoverflow.com/q/60334874", "60334874")</f>
        <v/>
      </c>
      <c r="B154" t="n">
        <v>0.4059273027674515</v>
      </c>
    </row>
    <row r="155">
      <c r="A155">
        <f>HYPERLINK("https://stackoverflow.com/q/60649506", "60649506")</f>
        <v/>
      </c>
      <c r="B155" t="n">
        <v>0.5805555555555557</v>
      </c>
    </row>
    <row r="156">
      <c r="A156">
        <f>HYPERLINK("https://stackoverflow.com/q/60827803", "60827803")</f>
        <v/>
      </c>
      <c r="B156" t="n">
        <v>0.3335727969348659</v>
      </c>
    </row>
    <row r="157">
      <c r="A157">
        <f>HYPERLINK("https://stackoverflow.com/q/61284724", "61284724")</f>
        <v/>
      </c>
      <c r="B157" t="n">
        <v>0.3352630509851717</v>
      </c>
    </row>
    <row r="158">
      <c r="A158">
        <f>HYPERLINK("https://stackoverflow.com/q/61309820", "61309820")</f>
        <v/>
      </c>
      <c r="B158" t="n">
        <v>0.6285369220151829</v>
      </c>
    </row>
    <row r="159">
      <c r="A159">
        <f>HYPERLINK("https://stackoverflow.com/q/61489793", "61489793")</f>
        <v/>
      </c>
      <c r="B159" t="n">
        <v>0.6961805555555556</v>
      </c>
    </row>
    <row r="160">
      <c r="A160">
        <f>HYPERLINK("https://stackoverflow.com/q/61579511", "61579511")</f>
        <v/>
      </c>
      <c r="B160" t="n">
        <v>0.3530415890751086</v>
      </c>
    </row>
    <row r="161">
      <c r="A161">
        <f>HYPERLINK("https://stackoverflow.com/q/61664951", "61664951")</f>
        <v/>
      </c>
      <c r="B161" t="n">
        <v>0.4730682459108855</v>
      </c>
    </row>
    <row r="162">
      <c r="A162">
        <f>HYPERLINK("https://stackoverflow.com/q/61671196", "61671196")</f>
        <v/>
      </c>
      <c r="B162" t="n">
        <v>0.3591269841269842</v>
      </c>
    </row>
    <row r="163">
      <c r="A163">
        <f>HYPERLINK("https://stackoverflow.com/q/61674856", "61674856")</f>
        <v/>
      </c>
      <c r="B163" t="n">
        <v>0.4472966269841269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