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HYPERLINK("https://stackoverflow.com/q/4598926", "4598926")</f>
        <v/>
      </c>
      <c r="B2" t="n">
        <v>0.4098156452416542</v>
      </c>
    </row>
    <row r="3">
      <c r="A3">
        <f>HYPERLINK("https://stackoverflow.com/q/6580311", "6580311")</f>
        <v/>
      </c>
      <c r="B3" t="n">
        <v>0.4520052596975673</v>
      </c>
    </row>
    <row r="4">
      <c r="A4">
        <f>HYPERLINK("https://stackoverflow.com/q/6645196", "6645196")</f>
        <v/>
      </c>
      <c r="B4" t="n">
        <v>0.6074423480083858</v>
      </c>
    </row>
    <row r="5">
      <c r="A5">
        <f>HYPERLINK("https://stackoverflow.com/q/12892318", "12892318")</f>
        <v/>
      </c>
      <c r="B5" t="n">
        <v>0.3990134994807892</v>
      </c>
    </row>
    <row r="6">
      <c r="A6">
        <f>HYPERLINK("https://stackoverflow.com/q/13063536", "13063536")</f>
        <v/>
      </c>
      <c r="B6" t="n">
        <v>0.6840602284527518</v>
      </c>
    </row>
    <row r="7">
      <c r="A7">
        <f>HYPERLINK("https://stackoverflow.com/q/16045596", "16045596")</f>
        <v/>
      </c>
      <c r="B7" t="n">
        <v>0.3334625322997416</v>
      </c>
    </row>
    <row r="8">
      <c r="A8">
        <f>HYPERLINK("https://stackoverflow.com/q/16567269", "16567269")</f>
        <v/>
      </c>
      <c r="B8" t="n">
        <v>0.4294851464213977</v>
      </c>
    </row>
    <row r="9">
      <c r="A9">
        <f>HYPERLINK("https://stackoverflow.com/q/18624062", "18624062")</f>
        <v/>
      </c>
      <c r="B9" t="n">
        <v>0.4226955149876043</v>
      </c>
    </row>
    <row r="10">
      <c r="A10">
        <f>HYPERLINK("https://stackoverflow.com/q/19102367", "19102367")</f>
        <v/>
      </c>
      <c r="B10" t="n">
        <v>0.3111609367214748</v>
      </c>
    </row>
    <row r="11">
      <c r="A11">
        <f>HYPERLINK("https://stackoverflow.com/q/21896490", "21896490")</f>
        <v/>
      </c>
      <c r="B11" t="n">
        <v>0.3601913171449596</v>
      </c>
    </row>
    <row r="12">
      <c r="A12">
        <f>HYPERLINK("https://stackoverflow.com/q/22187852", "22187852")</f>
        <v/>
      </c>
      <c r="B12" t="n">
        <v>0.4548274002157497</v>
      </c>
    </row>
    <row r="13">
      <c r="A13">
        <f>HYPERLINK("https://stackoverflow.com/q/22377933", "22377933")</f>
        <v/>
      </c>
      <c r="B13" t="n">
        <v>0.4815264293419633</v>
      </c>
    </row>
    <row r="14">
      <c r="A14">
        <f>HYPERLINK("https://stackoverflow.com/q/22861584", "22861584")</f>
        <v/>
      </c>
      <c r="B14" t="n">
        <v>0.4797128589263421</v>
      </c>
    </row>
    <row r="15">
      <c r="A15">
        <f>HYPERLINK("https://stackoverflow.com/q/25935255", "25935255")</f>
        <v/>
      </c>
      <c r="B15" t="n">
        <v>0.6758764111705289</v>
      </c>
    </row>
    <row r="16">
      <c r="A16">
        <f>HYPERLINK("https://stackoverflow.com/q/27922716", "27922716")</f>
        <v/>
      </c>
      <c r="B16" t="n">
        <v>0.4165514061779622</v>
      </c>
    </row>
    <row r="17">
      <c r="A17">
        <f>HYPERLINK("https://stackoverflow.com/q/32726040", "32726040")</f>
        <v/>
      </c>
      <c r="B17" t="n">
        <v>0.5011437908496733</v>
      </c>
    </row>
    <row r="18">
      <c r="A18">
        <f>HYPERLINK("https://stackoverflow.com/q/34305838", "34305838")</f>
        <v/>
      </c>
      <c r="B18" t="n">
        <v>0.4671934865900383</v>
      </c>
    </row>
    <row r="19">
      <c r="A19">
        <f>HYPERLINK("https://stackoverflow.com/q/35041549", "35041549")</f>
        <v/>
      </c>
      <c r="B19" t="n">
        <v>0.4263733994217265</v>
      </c>
    </row>
    <row r="20">
      <c r="A20">
        <f>HYPERLINK("https://stackoverflow.com/q/36028847", "36028847")</f>
        <v/>
      </c>
      <c r="B20" t="n">
        <v>0.2615555555555555</v>
      </c>
    </row>
    <row r="21">
      <c r="A21">
        <f>HYPERLINK("https://stackoverflow.com/q/38320665", "38320665")</f>
        <v/>
      </c>
      <c r="B21" t="n">
        <v>0.4489121989121989</v>
      </c>
    </row>
    <row r="22">
      <c r="A22">
        <f>HYPERLINK("https://stackoverflow.com/q/40064989", "40064989")</f>
        <v/>
      </c>
      <c r="B22" t="n">
        <v>0.5433604336043361</v>
      </c>
    </row>
    <row r="23">
      <c r="A23">
        <f>HYPERLINK("https://stackoverflow.com/q/41194285", "41194285")</f>
        <v/>
      </c>
      <c r="B23" t="n">
        <v>0.5883740883740883</v>
      </c>
    </row>
    <row r="24">
      <c r="A24">
        <f>HYPERLINK("https://stackoverflow.com/q/41580358", "41580358")</f>
        <v/>
      </c>
      <c r="B24" t="n">
        <v>0.4268242122719734</v>
      </c>
    </row>
    <row r="25">
      <c r="A25">
        <f>HYPERLINK("https://stackoverflow.com/q/41638663", "41638663")</f>
        <v/>
      </c>
      <c r="B25" t="n">
        <v>0.654486036838978</v>
      </c>
    </row>
    <row r="26">
      <c r="A26">
        <f>HYPERLINK("https://stackoverflow.com/q/41652958", "41652958")</f>
        <v/>
      </c>
      <c r="B26" t="n">
        <v>0.4211144679422625</v>
      </c>
    </row>
    <row r="27">
      <c r="A27">
        <f>HYPERLINK("https://stackoverflow.com/q/41733883", "41733883")</f>
        <v/>
      </c>
      <c r="B27" t="n">
        <v>0.4007048092868988</v>
      </c>
    </row>
    <row r="28">
      <c r="A28">
        <f>HYPERLINK("https://stackoverflow.com/q/41827855", "41827855")</f>
        <v/>
      </c>
      <c r="B28" t="n">
        <v>0.2596922462030375</v>
      </c>
    </row>
    <row r="29">
      <c r="A29">
        <f>HYPERLINK("https://stackoverflow.com/q/41867303", "41867303")</f>
        <v/>
      </c>
      <c r="B29" t="n">
        <v>0.4954996896337679</v>
      </c>
    </row>
    <row r="30">
      <c r="A30">
        <f>HYPERLINK("https://stackoverflow.com/q/42227249", "42227249")</f>
        <v/>
      </c>
      <c r="B30" t="n">
        <v>0.3118732450862414</v>
      </c>
    </row>
    <row r="31">
      <c r="A31">
        <f>HYPERLINK("https://stackoverflow.com/q/42672196", "42672196")</f>
        <v/>
      </c>
      <c r="B31" t="n">
        <v>0.3255023640661938</v>
      </c>
    </row>
    <row r="32">
      <c r="A32">
        <f>HYPERLINK("https://stackoverflow.com/q/42912565", "42912565")</f>
        <v/>
      </c>
      <c r="B32" t="n">
        <v>0.4903562200073828</v>
      </c>
    </row>
    <row r="33">
      <c r="A33">
        <f>HYPERLINK("https://stackoverflow.com/q/43097927", "43097927")</f>
        <v/>
      </c>
      <c r="B33" t="n">
        <v>0.3578203639179249</v>
      </c>
    </row>
    <row r="34">
      <c r="A34">
        <f>HYPERLINK("https://stackoverflow.com/q/43849977", "43849977")</f>
        <v/>
      </c>
      <c r="B34" t="n">
        <v>0.3674487594390506</v>
      </c>
    </row>
    <row r="35">
      <c r="A35">
        <f>HYPERLINK("https://stackoverflow.com/q/44078721", "44078721")</f>
        <v/>
      </c>
      <c r="B35" t="n">
        <v>0.2987317342156052</v>
      </c>
    </row>
    <row r="36">
      <c r="A36">
        <f>HYPERLINK("https://stackoverflow.com/q/44178802", "44178802")</f>
        <v/>
      </c>
      <c r="B36" t="n">
        <v>0.3557147912243454</v>
      </c>
    </row>
    <row r="37">
      <c r="A37">
        <f>HYPERLINK("https://stackoverflow.com/q/44418891", "44418891")</f>
        <v/>
      </c>
      <c r="B37" t="n">
        <v>0.5029804482594182</v>
      </c>
    </row>
    <row r="38">
      <c r="A38">
        <f>HYPERLINK("https://stackoverflow.com/q/44421727", "44421727")</f>
        <v/>
      </c>
      <c r="B38" t="n">
        <v>0.2891621129326047</v>
      </c>
    </row>
    <row r="39">
      <c r="A39">
        <f>HYPERLINK("https://stackoverflow.com/q/44889483", "44889483")</f>
        <v/>
      </c>
      <c r="B39" t="n">
        <v>0.5336043360433603</v>
      </c>
    </row>
    <row r="40">
      <c r="A40">
        <f>HYPERLINK("https://stackoverflow.com/q/45068055", "45068055")</f>
        <v/>
      </c>
      <c r="B40" t="n">
        <v>0.4575555555555555</v>
      </c>
    </row>
    <row r="41">
      <c r="A41">
        <f>HYPERLINK("https://stackoverflow.com/q/45091910", "45091910")</f>
        <v/>
      </c>
      <c r="B41" t="n">
        <v>0.5817793317793317</v>
      </c>
    </row>
    <row r="42">
      <c r="A42">
        <f>HYPERLINK("https://stackoverflow.com/q/45171327", "45171327")</f>
        <v/>
      </c>
      <c r="B42" t="n">
        <v>0.4024305555555555</v>
      </c>
    </row>
    <row r="43">
      <c r="A43">
        <f>HYPERLINK("https://stackoverflow.com/q/45288895", "45288895")</f>
        <v/>
      </c>
      <c r="B43" t="n">
        <v>0.3493221338048924</v>
      </c>
    </row>
    <row r="44">
      <c r="A44">
        <f>HYPERLINK("https://stackoverflow.com/q/45310175", "45310175")</f>
        <v/>
      </c>
      <c r="B44" t="n">
        <v>0.6113542426452712</v>
      </c>
    </row>
    <row r="45">
      <c r="A45">
        <f>HYPERLINK("https://stackoverflow.com/q/45686397", "45686397")</f>
        <v/>
      </c>
      <c r="B45" t="n">
        <v>0.6653116531165312</v>
      </c>
    </row>
    <row r="46">
      <c r="A46">
        <f>HYPERLINK("https://stackoverflow.com/q/45688074", "45688074")</f>
        <v/>
      </c>
      <c r="B46" t="n">
        <v>0.4400466702566864</v>
      </c>
    </row>
    <row r="47">
      <c r="A47">
        <f>HYPERLINK("https://stackoverflow.com/q/45697947", "45697947")</f>
        <v/>
      </c>
      <c r="B47" t="n">
        <v>0.2492175273865415</v>
      </c>
    </row>
    <row r="48">
      <c r="A48">
        <f>HYPERLINK("https://stackoverflow.com/q/45827341", "45827341")</f>
        <v/>
      </c>
      <c r="B48" t="n">
        <v>0.388061759029501</v>
      </c>
    </row>
    <row r="49">
      <c r="A49">
        <f>HYPERLINK("https://stackoverflow.com/q/45921253", "45921253")</f>
        <v/>
      </c>
      <c r="B49" t="n">
        <v>0.4524305555555554</v>
      </c>
    </row>
    <row r="50">
      <c r="A50">
        <f>HYPERLINK("https://stackoverflow.com/q/45928071", "45928071")</f>
        <v/>
      </c>
      <c r="B50" t="n">
        <v>0.4458616780045352</v>
      </c>
    </row>
    <row r="51">
      <c r="A51">
        <f>HYPERLINK("https://stackoverflow.com/q/46067509", "46067509")</f>
        <v/>
      </c>
      <c r="B51" t="n">
        <v>0.4327267714364488</v>
      </c>
    </row>
    <row r="52">
      <c r="A52">
        <f>HYPERLINK("https://stackoverflow.com/q/46277360", "46277360")</f>
        <v/>
      </c>
      <c r="B52" t="n">
        <v>0.367750677506775</v>
      </c>
    </row>
    <row r="53">
      <c r="A53">
        <f>HYPERLINK("https://stackoverflow.com/q/46463283", "46463283")</f>
        <v/>
      </c>
      <c r="B53" t="n">
        <v>0.4025950292397661</v>
      </c>
    </row>
    <row r="54">
      <c r="A54">
        <f>HYPERLINK("https://stackoverflow.com/q/46627009", "46627009")</f>
        <v/>
      </c>
      <c r="B54" t="n">
        <v>0.4279331779331779</v>
      </c>
    </row>
    <row r="55">
      <c r="A55">
        <f>HYPERLINK("https://stackoverflow.com/q/46703013", "46703013")</f>
        <v/>
      </c>
      <c r="B55" t="n">
        <v>0.4598876855194544</v>
      </c>
    </row>
    <row r="56">
      <c r="A56">
        <f>HYPERLINK("https://stackoverflow.com/q/46767048", "46767048")</f>
        <v/>
      </c>
      <c r="B56" t="n">
        <v>0.3063108425646189</v>
      </c>
    </row>
    <row r="57">
      <c r="A57">
        <f>HYPERLINK("https://stackoverflow.com/q/46798556", "46798556")</f>
        <v/>
      </c>
      <c r="B57" t="n">
        <v>0.3642290249433106</v>
      </c>
    </row>
    <row r="58">
      <c r="A58">
        <f>HYPERLINK("https://stackoverflow.com/q/47060216", "47060216")</f>
        <v/>
      </c>
      <c r="B58" t="n">
        <v>0.4086805555555556</v>
      </c>
    </row>
    <row r="59">
      <c r="A59">
        <f>HYPERLINK("https://stackoverflow.com/q/48082476", "48082476")</f>
        <v/>
      </c>
      <c r="B59" t="n">
        <v>0.4834967320261437</v>
      </c>
    </row>
    <row r="60">
      <c r="A60">
        <f>HYPERLINK("https://stackoverflow.com/q/48158928", "48158928")</f>
        <v/>
      </c>
      <c r="B60" t="n">
        <v>0.3478090766823161</v>
      </c>
    </row>
    <row r="61">
      <c r="A61">
        <f>HYPERLINK("https://stackoverflow.com/q/48439073", "48439073")</f>
        <v/>
      </c>
      <c r="B61" t="n">
        <v>0.4382270356999599</v>
      </c>
    </row>
    <row r="62">
      <c r="A62">
        <f>HYPERLINK("https://stackoverflow.com/q/48672445", "48672445")</f>
        <v/>
      </c>
      <c r="B62" t="n">
        <v>0.5018172377985461</v>
      </c>
    </row>
    <row r="63">
      <c r="A63">
        <f>HYPERLINK("https://stackoverflow.com/q/48869897", "48869897")</f>
        <v/>
      </c>
      <c r="B63" t="n">
        <v>0.3036898839137645</v>
      </c>
    </row>
    <row r="64">
      <c r="A64">
        <f>HYPERLINK("https://stackoverflow.com/q/48880561", "48880561")</f>
        <v/>
      </c>
      <c r="B64" t="n">
        <v>0.4716003316749585</v>
      </c>
    </row>
    <row r="65">
      <c r="A65">
        <f>HYPERLINK("https://stackoverflow.com/q/49143658", "49143658")</f>
        <v/>
      </c>
      <c r="B65" t="n">
        <v>0.3593530239099858</v>
      </c>
    </row>
    <row r="66">
      <c r="A66">
        <f>HYPERLINK("https://stackoverflow.com/q/49249899", "49249899")</f>
        <v/>
      </c>
      <c r="B66" t="n">
        <v>0.2448078920041537</v>
      </c>
    </row>
    <row r="67">
      <c r="A67">
        <f>HYPERLINK("https://stackoverflow.com/q/49439737", "49439737")</f>
        <v/>
      </c>
      <c r="B67" t="n">
        <v>0.4298871063576947</v>
      </c>
    </row>
    <row r="68">
      <c r="A68">
        <f>HYPERLINK("https://stackoverflow.com/q/49550965", "49550965")</f>
        <v/>
      </c>
      <c r="B68" t="n">
        <v>0.2619720204465967</v>
      </c>
    </row>
    <row r="69">
      <c r="A69">
        <f>HYPERLINK("https://stackoverflow.com/q/49660802", "49660802")</f>
        <v/>
      </c>
      <c r="B69" t="n">
        <v>0.2800701186623516</v>
      </c>
    </row>
    <row r="70">
      <c r="A70">
        <f>HYPERLINK("https://stackoverflow.com/q/49715967", "49715967")</f>
        <v/>
      </c>
      <c r="B70" t="n">
        <v>0.4217893217893217</v>
      </c>
    </row>
    <row r="71">
      <c r="A71">
        <f>HYPERLINK("https://stackoverflow.com/q/49740870", "49740870")</f>
        <v/>
      </c>
      <c r="B71" t="n">
        <v>0.3726287262872628</v>
      </c>
    </row>
    <row r="72">
      <c r="A72">
        <f>HYPERLINK("https://stackoverflow.com/q/49958989", "49958989")</f>
        <v/>
      </c>
      <c r="B72" t="n">
        <v>0.4910175120772947</v>
      </c>
    </row>
    <row r="73">
      <c r="A73">
        <f>HYPERLINK("https://stackoverflow.com/q/50326508", "50326508")</f>
        <v/>
      </c>
      <c r="B73" t="n">
        <v>0.5133212231304874</v>
      </c>
    </row>
    <row r="74">
      <c r="A74">
        <f>HYPERLINK("https://stackoverflow.com/q/50415065", "50415065")</f>
        <v/>
      </c>
      <c r="B74" t="n">
        <v>0.2374751984126983</v>
      </c>
    </row>
    <row r="75">
      <c r="A75">
        <f>HYPERLINK("https://stackoverflow.com/q/50444796", "50444796")</f>
        <v/>
      </c>
      <c r="B75" t="n">
        <v>0.4451659451659452</v>
      </c>
    </row>
    <row r="76">
      <c r="A76">
        <f>HYPERLINK("https://stackoverflow.com/q/50775621", "50775621")</f>
        <v/>
      </c>
      <c r="B76" t="n">
        <v>0.628693853427896</v>
      </c>
    </row>
    <row r="77">
      <c r="A77">
        <f>HYPERLINK("https://stackoverflow.com/q/50819321", "50819321")</f>
        <v/>
      </c>
      <c r="B77" t="n">
        <v>0.2860024829298572</v>
      </c>
    </row>
    <row r="78">
      <c r="A78">
        <f>HYPERLINK("https://stackoverflow.com/q/50877966", "50877966")</f>
        <v/>
      </c>
      <c r="B78" t="n">
        <v>0.3026598026598025</v>
      </c>
    </row>
    <row r="79">
      <c r="A79">
        <f>HYPERLINK("https://stackoverflow.com/q/51186512", "51186512")</f>
        <v/>
      </c>
      <c r="B79" t="n">
        <v>0.5567962503446375</v>
      </c>
    </row>
    <row r="80">
      <c r="A80">
        <f>HYPERLINK("https://stackoverflow.com/q/51352700", "51352700")</f>
        <v/>
      </c>
      <c r="B80" t="n">
        <v>0.3937639650619542</v>
      </c>
    </row>
    <row r="81">
      <c r="A81">
        <f>HYPERLINK("https://stackoverflow.com/q/51472013", "51472013")</f>
        <v/>
      </c>
      <c r="B81" t="n">
        <v>0.4759466170080695</v>
      </c>
    </row>
    <row r="82">
      <c r="A82">
        <f>HYPERLINK("https://stackoverflow.com/q/51535030", "51535030")</f>
        <v/>
      </c>
      <c r="B82" t="n">
        <v>0.280289598108747</v>
      </c>
    </row>
    <row r="83">
      <c r="A83">
        <f>HYPERLINK("https://stackoverflow.com/q/51748181", "51748181")</f>
        <v/>
      </c>
      <c r="B83" t="n">
        <v>0.3709761163032191</v>
      </c>
    </row>
    <row r="84">
      <c r="A84">
        <f>HYPERLINK("https://stackoverflow.com/q/51857872", "51857872")</f>
        <v/>
      </c>
      <c r="B84" t="n">
        <v>0.3939276485788114</v>
      </c>
    </row>
    <row r="85">
      <c r="A85">
        <f>HYPERLINK("https://stackoverflow.com/q/52057206", "52057206")</f>
        <v/>
      </c>
      <c r="B85" t="n">
        <v>0.2111310951239008</v>
      </c>
    </row>
    <row r="86">
      <c r="A86">
        <f>HYPERLINK("https://stackoverflow.com/q/52058813", "52058813")</f>
        <v/>
      </c>
      <c r="B86" t="n">
        <v>0.6210507632232873</v>
      </c>
    </row>
    <row r="87">
      <c r="A87">
        <f>HYPERLINK("https://stackoverflow.com/q/52078776", "52078776")</f>
        <v/>
      </c>
      <c r="B87" t="n">
        <v>0.7049968963376785</v>
      </c>
    </row>
    <row r="88">
      <c r="A88">
        <f>HYPERLINK("https://stackoverflow.com/q/52224883", "52224883")</f>
        <v/>
      </c>
      <c r="B88" t="n">
        <v>0.4543927648578812</v>
      </c>
    </row>
    <row r="89">
      <c r="A89">
        <f>HYPERLINK("https://stackoverflow.com/q/52290270", "52290270")</f>
        <v/>
      </c>
      <c r="B89" t="n">
        <v>0.7493757802746567</v>
      </c>
    </row>
    <row r="90">
      <c r="A90">
        <f>HYPERLINK("https://stackoverflow.com/q/52296498", "52296498")</f>
        <v/>
      </c>
      <c r="B90" t="n">
        <v>0.5573038073038072</v>
      </c>
    </row>
    <row r="91">
      <c r="A91">
        <f>HYPERLINK("https://stackoverflow.com/q/52425738", "52425738")</f>
        <v/>
      </c>
      <c r="B91" t="n">
        <v>0.4347690387016229</v>
      </c>
    </row>
    <row r="92">
      <c r="A92">
        <f>HYPERLINK("https://stackoverflow.com/q/52443062", "52443062")</f>
        <v/>
      </c>
      <c r="B92" t="n">
        <v>0.372776099362202</v>
      </c>
    </row>
    <row r="93">
      <c r="A93">
        <f>HYPERLINK("https://stackoverflow.com/q/52519202", "52519202")</f>
        <v/>
      </c>
      <c r="B93" t="n">
        <v>0.4395078101974654</v>
      </c>
    </row>
    <row r="94">
      <c r="A94">
        <f>HYPERLINK("https://stackoverflow.com/q/52720455", "52720455")</f>
        <v/>
      </c>
      <c r="B94" t="n">
        <v>0.3055555555555555</v>
      </c>
    </row>
    <row r="95">
      <c r="A95">
        <f>HYPERLINK("https://stackoverflow.com/q/52854298", "52854298")</f>
        <v/>
      </c>
      <c r="B95" t="n">
        <v>0.4406001984126985</v>
      </c>
    </row>
    <row r="96">
      <c r="A96">
        <f>HYPERLINK("https://stackoverflow.com/q/53108026", "53108026")</f>
        <v/>
      </c>
      <c r="B96" t="n">
        <v>0.554710960960961</v>
      </c>
    </row>
    <row r="97">
      <c r="A97">
        <f>HYPERLINK("https://stackoverflow.com/q/53115362", "53115362")</f>
        <v/>
      </c>
      <c r="B97" t="n">
        <v>0.4936623516720605</v>
      </c>
    </row>
    <row r="98">
      <c r="A98">
        <f>HYPERLINK("https://stackoverflow.com/q/53171048", "53171048")</f>
        <v/>
      </c>
      <c r="B98" t="n">
        <v>0.2549937578027466</v>
      </c>
    </row>
    <row r="99">
      <c r="A99">
        <f>HYPERLINK("https://stackoverflow.com/q/53192185", "53192185")</f>
        <v/>
      </c>
      <c r="B99" t="n">
        <v>0.398794782895823</v>
      </c>
    </row>
    <row r="100">
      <c r="A100">
        <f>HYPERLINK("https://stackoverflow.com/q/53192332", "53192332")</f>
        <v/>
      </c>
      <c r="B100" t="n">
        <v>0.435037627268703</v>
      </c>
    </row>
    <row r="101">
      <c r="A101">
        <f>HYPERLINK("https://stackoverflow.com/q/53487133", "53487133")</f>
        <v/>
      </c>
      <c r="B101" t="n">
        <v>0.335737787901797</v>
      </c>
    </row>
    <row r="102">
      <c r="A102">
        <f>HYPERLINK("https://stackoverflow.com/q/53874059", "53874059")</f>
        <v/>
      </c>
      <c r="B102" t="n">
        <v>0.4775555555555555</v>
      </c>
    </row>
    <row r="103">
      <c r="A103">
        <f>HYPERLINK("https://stackoverflow.com/q/53942601", "53942601")</f>
        <v/>
      </c>
      <c r="B103" t="n">
        <v>0.3814341498047568</v>
      </c>
    </row>
    <row r="104">
      <c r="A104">
        <f>HYPERLINK("https://stackoverflow.com/q/54011731", "54011731")</f>
        <v/>
      </c>
      <c r="B104" t="n">
        <v>0.4481056988220312</v>
      </c>
    </row>
    <row r="105">
      <c r="A105">
        <f>HYPERLINK("https://stackoverflow.com/q/54011765", "54011765")</f>
        <v/>
      </c>
      <c r="B105" t="n">
        <v>0.6194500788821276</v>
      </c>
    </row>
    <row r="106">
      <c r="A106">
        <f>HYPERLINK("https://stackoverflow.com/q/54241538", "54241538")</f>
        <v/>
      </c>
      <c r="B106" t="n">
        <v>0.4448085044415321</v>
      </c>
    </row>
    <row r="107">
      <c r="A107">
        <f>HYPERLINK("https://stackoverflow.com/q/54291354", "54291354")</f>
        <v/>
      </c>
      <c r="B107" t="n">
        <v>0.4363736091521705</v>
      </c>
    </row>
    <row r="108">
      <c r="A108">
        <f>HYPERLINK("https://stackoverflow.com/q/54574451", "54574451")</f>
        <v/>
      </c>
      <c r="B108" t="n">
        <v>0.4769678562389269</v>
      </c>
    </row>
    <row r="109">
      <c r="A109">
        <f>HYPERLINK("https://stackoverflow.com/q/54678756", "54678756")</f>
        <v/>
      </c>
      <c r="B109" t="n">
        <v>0.3369114877589454</v>
      </c>
    </row>
    <row r="110">
      <c r="A110">
        <f>HYPERLINK("https://stackoverflow.com/q/54747323", "54747323")</f>
        <v/>
      </c>
      <c r="B110" t="n">
        <v>0.378641402423305</v>
      </c>
    </row>
    <row r="111">
      <c r="A111">
        <f>HYPERLINK("https://stackoverflow.com/q/54829314", "54829314")</f>
        <v/>
      </c>
      <c r="B111" t="n">
        <v>0.277595029239766</v>
      </c>
    </row>
    <row r="112">
      <c r="A112">
        <f>HYPERLINK("https://stackoverflow.com/q/54951696", "54951696")</f>
        <v/>
      </c>
      <c r="B112" t="n">
        <v>0.31413924654268</v>
      </c>
    </row>
    <row r="113">
      <c r="A113">
        <f>HYPERLINK("https://stackoverflow.com/q/55136468", "55136468")</f>
        <v/>
      </c>
      <c r="B113" t="n">
        <v>0.3238482384823848</v>
      </c>
    </row>
    <row r="114">
      <c r="A114">
        <f>HYPERLINK("https://stackoverflow.com/q/55286040", "55286040")</f>
        <v/>
      </c>
      <c r="B114" t="n">
        <v>0.5035250987027636</v>
      </c>
    </row>
    <row r="115">
      <c r="A115">
        <f>HYPERLINK("https://stackoverflow.com/q/55350422", "55350422")</f>
        <v/>
      </c>
      <c r="B115" t="n">
        <v>0.5333964646464647</v>
      </c>
    </row>
    <row r="116">
      <c r="A116">
        <f>HYPERLINK("https://stackoverflow.com/q/55505857", "55505857")</f>
        <v/>
      </c>
      <c r="B116" t="n">
        <v>0.3310899973607812</v>
      </c>
    </row>
    <row r="117">
      <c r="A117">
        <f>HYPERLINK("https://stackoverflow.com/q/55614851", "55614851")</f>
        <v/>
      </c>
      <c r="B117" t="n">
        <v>0.6088310093834955</v>
      </c>
    </row>
    <row r="118">
      <c r="A118">
        <f>HYPERLINK("https://stackoverflow.com/q/55619739", "55619739")</f>
        <v/>
      </c>
      <c r="B118" t="n">
        <v>0.2787134502923976</v>
      </c>
    </row>
    <row r="119">
      <c r="A119">
        <f>HYPERLINK("https://stackoverflow.com/q/56134883", "56134883")</f>
        <v/>
      </c>
      <c r="B119" t="n">
        <v>0.2913873654275848</v>
      </c>
    </row>
    <row r="120">
      <c r="A120">
        <f>HYPERLINK("https://stackoverflow.com/q/56183981", "56183981")</f>
        <v/>
      </c>
      <c r="B120" t="n">
        <v>0.2310213940648723</v>
      </c>
    </row>
    <row r="121">
      <c r="A121">
        <f>HYPERLINK("https://stackoverflow.com/q/56403311", "56403311")</f>
        <v/>
      </c>
      <c r="B121" t="n">
        <v>0.4787399130974549</v>
      </c>
    </row>
    <row r="122">
      <c r="A122">
        <f>HYPERLINK("https://stackoverflow.com/q/56421760", "56421760")</f>
        <v/>
      </c>
      <c r="B122" t="n">
        <v>0.5570661295736824</v>
      </c>
    </row>
    <row r="123">
      <c r="A123">
        <f>HYPERLINK("https://stackoverflow.com/q/56446803", "56446803")</f>
        <v/>
      </c>
      <c r="B123" t="n">
        <v>0.3721578721578719</v>
      </c>
    </row>
    <row r="124">
      <c r="A124">
        <f>HYPERLINK("https://stackoverflow.com/q/56481283", "56481283")</f>
        <v/>
      </c>
      <c r="B124" t="n">
        <v>0.628169663439373</v>
      </c>
    </row>
    <row r="125">
      <c r="A125">
        <f>HYPERLINK("https://stackoverflow.com/q/56498638", "56498638")</f>
        <v/>
      </c>
      <c r="B125" t="n">
        <v>0.3310899973607812</v>
      </c>
    </row>
    <row r="126">
      <c r="A126">
        <f>HYPERLINK("https://stackoverflow.com/q/56596515", "56596515")</f>
        <v/>
      </c>
      <c r="B126" t="n">
        <v>0.3818713450292399</v>
      </c>
    </row>
    <row r="127">
      <c r="A127">
        <f>HYPERLINK("https://stackoverflow.com/q/56659832", "56659832")</f>
        <v/>
      </c>
      <c r="B127" t="n">
        <v>0.6612562681446292</v>
      </c>
    </row>
    <row r="128">
      <c r="A128">
        <f>HYPERLINK("https://stackoverflow.com/q/56789911", "56789911")</f>
        <v/>
      </c>
      <c r="B128" t="n">
        <v>0.353882693102024</v>
      </c>
    </row>
    <row r="129">
      <c r="A129">
        <f>HYPERLINK("https://stackoverflow.com/q/56809303", "56809303")</f>
        <v/>
      </c>
      <c r="B129" t="n">
        <v>0.2894645037502181</v>
      </c>
    </row>
    <row r="130">
      <c r="A130">
        <f>HYPERLINK("https://stackoverflow.com/q/56830039", "56830039")</f>
        <v/>
      </c>
      <c r="B130" t="n">
        <v>0.4124020285846012</v>
      </c>
    </row>
    <row r="131">
      <c r="A131">
        <f>HYPERLINK("https://stackoverflow.com/q/56920479", "56920479")</f>
        <v/>
      </c>
      <c r="B131" t="n">
        <v>0.4048859126984127</v>
      </c>
    </row>
    <row r="132">
      <c r="A132">
        <f>HYPERLINK("https://stackoverflow.com/q/56943460", "56943460")</f>
        <v/>
      </c>
      <c r="B132" t="n">
        <v>0.608799129606963</v>
      </c>
    </row>
    <row r="133">
      <c r="A133">
        <f>HYPERLINK("https://stackoverflow.com/q/57097533", "57097533")</f>
        <v/>
      </c>
      <c r="B133" t="n">
        <v>0.2735256054723609</v>
      </c>
    </row>
    <row r="134">
      <c r="A134">
        <f>HYPERLINK("https://stackoverflow.com/q/57169785", "57169785")</f>
        <v/>
      </c>
      <c r="B134" t="n">
        <v>0.3469462840323768</v>
      </c>
    </row>
    <row r="135">
      <c r="A135">
        <f>HYPERLINK("https://stackoverflow.com/q/57172673", "57172673")</f>
        <v/>
      </c>
      <c r="B135" t="n">
        <v>0.4090298757972474</v>
      </c>
    </row>
    <row r="136">
      <c r="A136">
        <f>HYPERLINK("https://stackoverflow.com/q/57205632", "57205632")</f>
        <v/>
      </c>
      <c r="B136" t="n">
        <v>0.3514135437212361</v>
      </c>
    </row>
    <row r="137">
      <c r="A137">
        <f>HYPERLINK("https://stackoverflow.com/q/57228609", "57228609")</f>
        <v/>
      </c>
      <c r="B137" t="n">
        <v>0.6507217186975496</v>
      </c>
    </row>
    <row r="138">
      <c r="A138">
        <f>HYPERLINK("https://stackoverflow.com/q/57278489", "57278489")</f>
        <v/>
      </c>
      <c r="B138" t="n">
        <v>0.2791977280795172</v>
      </c>
    </row>
    <row r="139">
      <c r="A139">
        <f>HYPERLINK("https://stackoverflow.com/q/57359844", "57359844")</f>
        <v/>
      </c>
      <c r="B139" t="n">
        <v>0.4683253397282174</v>
      </c>
    </row>
    <row r="140">
      <c r="A140">
        <f>HYPERLINK("https://stackoverflow.com/q/57404280", "57404280")</f>
        <v/>
      </c>
      <c r="B140" t="n">
        <v>0.6006819093461693</v>
      </c>
    </row>
    <row r="141">
      <c r="A141">
        <f>HYPERLINK("https://stackoverflow.com/q/57461595", "57461595")</f>
        <v/>
      </c>
      <c r="B141" t="n">
        <v>0.2307754969045291</v>
      </c>
    </row>
    <row r="142">
      <c r="A142">
        <f>HYPERLINK("https://stackoverflow.com/q/57483160", "57483160")</f>
        <v/>
      </c>
      <c r="B142" t="n">
        <v>0.6436448855803695</v>
      </c>
    </row>
    <row r="143">
      <c r="A143">
        <f>HYPERLINK("https://stackoverflow.com/q/57677076", "57677076")</f>
        <v/>
      </c>
      <c r="B143" t="n">
        <v>0.3959585248026394</v>
      </c>
    </row>
    <row r="144">
      <c r="A144">
        <f>HYPERLINK("https://stackoverflow.com/q/57787836", "57787836")</f>
        <v/>
      </c>
      <c r="B144" t="n">
        <v>0.2705465788948734</v>
      </c>
    </row>
    <row r="145">
      <c r="A145">
        <f>HYPERLINK("https://stackoverflow.com/q/57810467", "57810467")</f>
        <v/>
      </c>
      <c r="B145" t="n">
        <v>0.4636273044344793</v>
      </c>
    </row>
    <row r="146">
      <c r="A146">
        <f>HYPERLINK("https://stackoverflow.com/q/57831723", "57831723")</f>
        <v/>
      </c>
      <c r="B146" t="n">
        <v>0.4381136950904392</v>
      </c>
    </row>
    <row r="147">
      <c r="A147">
        <f>HYPERLINK("https://stackoverflow.com/q/57864148", "57864148")</f>
        <v/>
      </c>
      <c r="B147" t="n">
        <v>0.5429201764941837</v>
      </c>
    </row>
    <row r="148">
      <c r="A148">
        <f>HYPERLINK("https://stackoverflow.com/q/57916211", "57916211")</f>
        <v/>
      </c>
      <c r="B148" t="n">
        <v>0.3809993425378041</v>
      </c>
    </row>
    <row r="149">
      <c r="A149">
        <f>HYPERLINK("https://stackoverflow.com/q/58030372", "58030372")</f>
        <v/>
      </c>
      <c r="B149" t="n">
        <v>0.3410033167495853</v>
      </c>
    </row>
    <row r="150">
      <c r="A150">
        <f>HYPERLINK("https://stackoverflow.com/q/58074597", "58074597")</f>
        <v/>
      </c>
      <c r="B150" t="n">
        <v>0.6097513597513597</v>
      </c>
    </row>
    <row r="151">
      <c r="A151">
        <f>HYPERLINK("https://stackoverflow.com/q/58134573", "58134573")</f>
        <v/>
      </c>
      <c r="B151" t="n">
        <v>0.2888317133600153</v>
      </c>
    </row>
    <row r="152">
      <c r="A152">
        <f>HYPERLINK("https://stackoverflow.com/q/58182689", "58182689")</f>
        <v/>
      </c>
      <c r="B152" t="n">
        <v>0.3861476608187135</v>
      </c>
    </row>
    <row r="153">
      <c r="A153">
        <f>HYPERLINK("https://stackoverflow.com/q/58222198", "58222198")</f>
        <v/>
      </c>
      <c r="B153" t="n">
        <v>0.345928226363009</v>
      </c>
    </row>
    <row r="154">
      <c r="A154">
        <f>HYPERLINK("https://stackoverflow.com/q/58316719", "58316719")</f>
        <v/>
      </c>
      <c r="B154" t="n">
        <v>0.2908496732026145</v>
      </c>
    </row>
    <row r="155">
      <c r="A155">
        <f>HYPERLINK("https://stackoverflow.com/q/58416280", "58416280")</f>
        <v/>
      </c>
      <c r="B155" t="n">
        <v>0.3531165311653117</v>
      </c>
    </row>
    <row r="156">
      <c r="A156">
        <f>HYPERLINK("https://stackoverflow.com/q/58538753", "58538753")</f>
        <v/>
      </c>
      <c r="B156" t="n">
        <v>0.2915890751086281</v>
      </c>
    </row>
    <row r="157">
      <c r="A157">
        <f>HYPERLINK("https://stackoverflow.com/q/58632538", "58632538")</f>
        <v/>
      </c>
      <c r="B157" t="n">
        <v>0.4776143790849673</v>
      </c>
    </row>
    <row r="158">
      <c r="A158">
        <f>HYPERLINK("https://stackoverflow.com/q/58776201", "58776201")</f>
        <v/>
      </c>
      <c r="B158" t="n">
        <v>0.3622102318145483</v>
      </c>
    </row>
    <row r="159">
      <c r="A159">
        <f>HYPERLINK("https://stackoverflow.com/q/58802352", "58802352")</f>
        <v/>
      </c>
      <c r="B159" t="n">
        <v>0.2014663362247006</v>
      </c>
    </row>
    <row r="160">
      <c r="A160">
        <f>HYPERLINK("https://stackoverflow.com/q/58832168", "58832168")</f>
        <v/>
      </c>
      <c r="B160" t="n">
        <v>0.2833547833547833</v>
      </c>
    </row>
    <row r="161">
      <c r="A161">
        <f>HYPERLINK("https://stackoverflow.com/q/58861074", "58861074")</f>
        <v/>
      </c>
      <c r="B161" t="n">
        <v>0.3924539512774807</v>
      </c>
    </row>
    <row r="162">
      <c r="A162">
        <f>HYPERLINK("https://stackoverflow.com/q/58874315", "58874315")</f>
        <v/>
      </c>
      <c r="B162" t="n">
        <v>0.2855555555555556</v>
      </c>
    </row>
    <row r="163">
      <c r="A163">
        <f>HYPERLINK("https://stackoverflow.com/q/58876011", "58876011")</f>
        <v/>
      </c>
      <c r="B163" t="n">
        <v>0.5932650527622595</v>
      </c>
    </row>
    <row r="164">
      <c r="A164">
        <f>HYPERLINK("https://stackoverflow.com/q/59018968", "59018968")</f>
        <v/>
      </c>
      <c r="B164" t="n">
        <v>0.2311653116531166</v>
      </c>
    </row>
    <row r="165">
      <c r="A165">
        <f>HYPERLINK("https://stackoverflow.com/q/59236705", "59236705")</f>
        <v/>
      </c>
      <c r="B165" t="n">
        <v>0.4531619385342791</v>
      </c>
    </row>
    <row r="166">
      <c r="A166">
        <f>HYPERLINK("https://stackoverflow.com/q/59349005", "59349005")</f>
        <v/>
      </c>
      <c r="B166" t="n">
        <v>0.5752811130169622</v>
      </c>
    </row>
    <row r="167">
      <c r="A167">
        <f>HYPERLINK("https://stackoverflow.com/q/59369955", "59369955")</f>
        <v/>
      </c>
      <c r="B167" t="n">
        <v>0.481537428667338</v>
      </c>
    </row>
    <row r="168">
      <c r="A168">
        <f>HYPERLINK("https://stackoverflow.com/q/59394560", "59394560")</f>
        <v/>
      </c>
      <c r="B168" t="n">
        <v>0.3198607326672722</v>
      </c>
    </row>
    <row r="169">
      <c r="A169">
        <f>HYPERLINK("https://stackoverflow.com/q/59672677", "59672677")</f>
        <v/>
      </c>
      <c r="B169" t="n">
        <v>0.2363406795224977</v>
      </c>
    </row>
    <row r="170">
      <c r="A170">
        <f>HYPERLINK("https://stackoverflow.com/q/59776920", "59776920")</f>
        <v/>
      </c>
      <c r="B170" t="n">
        <v>0.3335727969348659</v>
      </c>
    </row>
    <row r="171">
      <c r="A171">
        <f>HYPERLINK("https://stackoverflow.com/q/59784776", "59784776")</f>
        <v/>
      </c>
      <c r="B171" t="n">
        <v>0.418784255107125</v>
      </c>
    </row>
    <row r="172">
      <c r="A172">
        <f>HYPERLINK("https://stackoverflow.com/q/59833955", "59833955")</f>
        <v/>
      </c>
      <c r="B172" t="n">
        <v>0.5600519584332534</v>
      </c>
    </row>
    <row r="173">
      <c r="A173">
        <f>HYPERLINK("https://stackoverflow.com/q/59847182", "59847182")</f>
        <v/>
      </c>
      <c r="B173" t="n">
        <v>0.4160466269841271</v>
      </c>
    </row>
    <row r="174">
      <c r="A174">
        <f>HYPERLINK("https://stackoverflow.com/q/60115832", "60115832")</f>
        <v/>
      </c>
      <c r="B174" t="n">
        <v>0.4957151300236407</v>
      </c>
    </row>
    <row r="175">
      <c r="A175">
        <f>HYPERLINK("https://stackoverflow.com/q/60318597", "60318597")</f>
        <v/>
      </c>
      <c r="B175" t="n">
        <v>0.4460049937578027</v>
      </c>
    </row>
    <row r="176">
      <c r="A176">
        <f>HYPERLINK("https://stackoverflow.com/q/60429162", "60429162")</f>
        <v/>
      </c>
      <c r="B176" t="n">
        <v>0.3849948078920041</v>
      </c>
    </row>
    <row r="177">
      <c r="A177">
        <f>HYPERLINK("https://stackoverflow.com/q/60832887", "60832887")</f>
        <v/>
      </c>
      <c r="B177" t="n">
        <v>0.3638262322472849</v>
      </c>
    </row>
    <row r="178">
      <c r="A178">
        <f>HYPERLINK("https://stackoverflow.com/q/60881924", "60881924")</f>
        <v/>
      </c>
      <c r="B178" t="n">
        <v>0.2956927768248523</v>
      </c>
    </row>
    <row r="179">
      <c r="A179">
        <f>HYPERLINK("https://stackoverflow.com/q/61060770", "61060770")</f>
        <v/>
      </c>
      <c r="B179" t="n">
        <v>0.3580186097427476</v>
      </c>
    </row>
    <row r="180">
      <c r="A180">
        <f>HYPERLINK("https://stackoverflow.com/q/61123415", "61123415")</f>
        <v/>
      </c>
      <c r="B180" t="n">
        <v>0.4037983670571529</v>
      </c>
    </row>
    <row r="181">
      <c r="A181">
        <f>HYPERLINK("https://stackoverflow.com/q/61343277", "61343277")</f>
        <v/>
      </c>
      <c r="B181" t="n">
        <v>0.6929522497704316</v>
      </c>
    </row>
    <row r="182">
      <c r="A182">
        <f>HYPERLINK("https://stackoverflow.com/q/61363424", "61363424")</f>
        <v/>
      </c>
      <c r="B182" t="n">
        <v>0.4659451659451659</v>
      </c>
    </row>
    <row r="183">
      <c r="A183">
        <f>HYPERLINK("https://stackoverflow.com/q/61903819", "61903819")</f>
        <v/>
      </c>
      <c r="B183" t="n">
        <v>0.4062049062049062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