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HYPERLINK("https://stackoverflow.com/q/15919715", "15919715")</f>
        <v/>
      </c>
      <c r="B2" t="n">
        <v>0.3021923268560039</v>
      </c>
    </row>
    <row r="3">
      <c r="A3">
        <f>HYPERLINK("https://stackoverflow.com/q/16937042", "16937042")</f>
        <v/>
      </c>
      <c r="B3" t="n">
        <v>0.3335406301824212</v>
      </c>
    </row>
    <row r="4">
      <c r="A4">
        <f>HYPERLINK("https://stackoverflow.com/q/20089789", "20089789")</f>
        <v/>
      </c>
      <c r="B4" t="n">
        <v>0.4490573606097071</v>
      </c>
    </row>
    <row r="5">
      <c r="A5">
        <f>HYPERLINK("https://stackoverflow.com/q/22156204", "22156204")</f>
        <v/>
      </c>
      <c r="B5" t="n">
        <v>0.3055555555555557</v>
      </c>
    </row>
    <row r="6">
      <c r="A6">
        <f>HYPERLINK("https://stackoverflow.com/q/26634391", "26634391")</f>
        <v/>
      </c>
      <c r="B6" t="n">
        <v>0.3775894538606404</v>
      </c>
    </row>
    <row r="7">
      <c r="A7">
        <f>HYPERLINK("https://stackoverflow.com/q/37816734", "37816734")</f>
        <v/>
      </c>
      <c r="B7" t="n">
        <v>0.3190934616927397</v>
      </c>
    </row>
    <row r="8">
      <c r="A8">
        <f>HYPERLINK("https://stackoverflow.com/q/38434097", "38434097")</f>
        <v/>
      </c>
      <c r="B8" t="n">
        <v>0.3443642198154833</v>
      </c>
    </row>
    <row r="9">
      <c r="A9">
        <f>HYPERLINK("https://stackoverflow.com/q/38699998", "38699998")</f>
        <v/>
      </c>
      <c r="B9" t="n">
        <v>0.4967906153165119</v>
      </c>
    </row>
    <row r="10">
      <c r="A10">
        <f>HYPERLINK("https://stackoverflow.com/q/41036556", "41036556")</f>
        <v/>
      </c>
      <c r="B10" t="n">
        <v>0.300211137503299</v>
      </c>
    </row>
    <row r="11">
      <c r="A11">
        <f>HYPERLINK("https://stackoverflow.com/q/41272558", "41272558")</f>
        <v/>
      </c>
      <c r="B11" t="n">
        <v>0.6651061173533085</v>
      </c>
    </row>
    <row r="12">
      <c r="A12">
        <f>HYPERLINK("https://stackoverflow.com/q/41577382", "41577382")</f>
        <v/>
      </c>
      <c r="B12" t="n">
        <v>0.5264075734927752</v>
      </c>
    </row>
    <row r="13">
      <c r="A13">
        <f>HYPERLINK("https://stackoverflow.com/q/42530654", "42530654")</f>
        <v/>
      </c>
      <c r="B13" t="n">
        <v>0.4456922743055555</v>
      </c>
    </row>
    <row r="14">
      <c r="A14">
        <f>HYPERLINK("https://stackoverflow.com/q/42900540", "42900540")</f>
        <v/>
      </c>
      <c r="B14" t="n">
        <v>0.3047568335108271</v>
      </c>
    </row>
    <row r="15">
      <c r="A15">
        <f>HYPERLINK("https://stackoverflow.com/q/43860043", "43860043")</f>
        <v/>
      </c>
      <c r="B15" t="n">
        <v>0.3928336620644313</v>
      </c>
    </row>
    <row r="16">
      <c r="A16">
        <f>HYPERLINK("https://stackoverflow.com/q/43877814", "43877814")</f>
        <v/>
      </c>
      <c r="B16" t="n">
        <v>0.5916605883783126</v>
      </c>
    </row>
    <row r="17">
      <c r="A17">
        <f>HYPERLINK("https://stackoverflow.com/q/43937563", "43937563")</f>
        <v/>
      </c>
      <c r="B17" t="n">
        <v>0.2547256800368834</v>
      </c>
    </row>
    <row r="18">
      <c r="A18">
        <f>HYPERLINK("https://stackoverflow.com/q/44073502", "44073502")</f>
        <v/>
      </c>
      <c r="B18" t="n">
        <v>0.437631027253669</v>
      </c>
    </row>
    <row r="19">
      <c r="A19">
        <f>HYPERLINK("https://stackoverflow.com/q/44178272", "44178272")</f>
        <v/>
      </c>
      <c r="B19" t="n">
        <v>0.4950716845878136</v>
      </c>
    </row>
    <row r="20">
      <c r="A20">
        <f>HYPERLINK("https://stackoverflow.com/q/44733222", "44733222")</f>
        <v/>
      </c>
      <c r="B20" t="n">
        <v>0.2748292985723153</v>
      </c>
    </row>
    <row r="21">
      <c r="A21">
        <f>HYPERLINK("https://stackoverflow.com/q/45380713", "45380713")</f>
        <v/>
      </c>
      <c r="B21" t="n">
        <v>0.3676284484940522</v>
      </c>
    </row>
    <row r="22">
      <c r="A22">
        <f>HYPERLINK("https://stackoverflow.com/q/45933300", "45933300")</f>
        <v/>
      </c>
      <c r="B22" t="n">
        <v>0.6067750677506774</v>
      </c>
    </row>
    <row r="23">
      <c r="A23">
        <f>HYPERLINK("https://stackoverflow.com/q/46314967", "46314967")</f>
        <v/>
      </c>
      <c r="B23" t="n">
        <v>0.3035119588253103</v>
      </c>
    </row>
    <row r="24">
      <c r="A24">
        <f>HYPERLINK("https://stackoverflow.com/q/46336305", "46336305")</f>
        <v/>
      </c>
      <c r="B24" t="n">
        <v>0.4152285800787163</v>
      </c>
    </row>
    <row r="25">
      <c r="A25">
        <f>HYPERLINK("https://stackoverflow.com/q/46340789", "46340789")</f>
        <v/>
      </c>
      <c r="B25" t="n">
        <v>0.5721118469462839</v>
      </c>
    </row>
    <row r="26">
      <c r="A26">
        <f>HYPERLINK("https://stackoverflow.com/q/46600731", "46600731")</f>
        <v/>
      </c>
      <c r="B26" t="n">
        <v>0.3901076579321552</v>
      </c>
    </row>
    <row r="27">
      <c r="A27">
        <f>HYPERLINK("https://stackoverflow.com/q/47084869", "47084869")</f>
        <v/>
      </c>
      <c r="B27" t="n">
        <v>0.5622863247863249</v>
      </c>
    </row>
    <row r="28">
      <c r="A28">
        <f>HYPERLINK("https://stackoverflow.com/q/47178968", "47178968")</f>
        <v/>
      </c>
      <c r="B28" t="n">
        <v>0.6796814296814299</v>
      </c>
    </row>
    <row r="29">
      <c r="A29">
        <f>HYPERLINK("https://stackoverflow.com/q/47189669", "47189669")</f>
        <v/>
      </c>
      <c r="B29" t="n">
        <v>0.3337012509197941</v>
      </c>
    </row>
    <row r="30">
      <c r="A30">
        <f>HYPERLINK("https://stackoverflow.com/q/47236477", "47236477")</f>
        <v/>
      </c>
      <c r="B30" t="n">
        <v>0.3525582803511958</v>
      </c>
    </row>
    <row r="31">
      <c r="A31">
        <f>HYPERLINK("https://stackoverflow.com/q/48452352", "48452352")</f>
        <v/>
      </c>
      <c r="B31" t="n">
        <v>0.7285800787163184</v>
      </c>
    </row>
    <row r="32">
      <c r="A32">
        <f>HYPERLINK("https://stackoverflow.com/q/48466362", "48466362")</f>
        <v/>
      </c>
      <c r="B32" t="n">
        <v>0.3306952203600247</v>
      </c>
    </row>
    <row r="33">
      <c r="A33">
        <f>HYPERLINK("https://stackoverflow.com/q/48649652", "48649652")</f>
        <v/>
      </c>
      <c r="B33" t="n">
        <v>0.3015661938534278</v>
      </c>
    </row>
    <row r="34">
      <c r="A34">
        <f>HYPERLINK("https://stackoverflow.com/q/48870896", "48870896")</f>
        <v/>
      </c>
      <c r="B34" t="n">
        <v>0.3632478632478632</v>
      </c>
    </row>
    <row r="35">
      <c r="A35">
        <f>HYPERLINK("https://stackoverflow.com/q/49669653", "49669653")</f>
        <v/>
      </c>
      <c r="B35" t="n">
        <v>0.2928652002256063</v>
      </c>
    </row>
    <row r="36">
      <c r="A36">
        <f>HYPERLINK("https://stackoverflow.com/q/49803583", "49803583")</f>
        <v/>
      </c>
      <c r="B36" t="n">
        <v>0.4528158295281584</v>
      </c>
    </row>
    <row r="37">
      <c r="A37">
        <f>HYPERLINK("https://stackoverflow.com/q/50211166", "50211166")</f>
        <v/>
      </c>
      <c r="B37" t="n">
        <v>0.4951910908630728</v>
      </c>
    </row>
    <row r="38">
      <c r="A38">
        <f>HYPERLINK("https://stackoverflow.com/q/50216642", "50216642")</f>
        <v/>
      </c>
      <c r="B38" t="n">
        <v>0.3663032191069573</v>
      </c>
    </row>
    <row r="39">
      <c r="A39">
        <f>HYPERLINK("https://stackoverflow.com/q/50339838", "50339838")</f>
        <v/>
      </c>
      <c r="B39" t="n">
        <v>0.4863807982740022</v>
      </c>
    </row>
    <row r="40">
      <c r="A40">
        <f>HYPERLINK("https://stackoverflow.com/q/50466511", "50466511")</f>
        <v/>
      </c>
      <c r="B40" t="n">
        <v>0.4529581529581528</v>
      </c>
    </row>
    <row r="41">
      <c r="A41">
        <f>HYPERLINK("https://stackoverflow.com/q/51056684", "51056684")</f>
        <v/>
      </c>
      <c r="B41" t="n">
        <v>0.2492175273865415</v>
      </c>
    </row>
    <row r="42">
      <c r="A42">
        <f>HYPERLINK("https://stackoverflow.com/q/51069295", "51069295")</f>
        <v/>
      </c>
      <c r="B42" t="n">
        <v>0.4327107279693487</v>
      </c>
    </row>
    <row r="43">
      <c r="A43">
        <f>HYPERLINK("https://stackoverflow.com/q/51133592", "51133592")</f>
        <v/>
      </c>
      <c r="B43" t="n">
        <v>0.7588265835929386</v>
      </c>
    </row>
    <row r="44">
      <c r="A44">
        <f>HYPERLINK("https://stackoverflow.com/q/51206764", "51206764")</f>
        <v/>
      </c>
      <c r="B44" t="n">
        <v>0.4128756548111386</v>
      </c>
    </row>
    <row r="45">
      <c r="A45">
        <f>HYPERLINK("https://stackoverflow.com/q/51523396", "51523396")</f>
        <v/>
      </c>
      <c r="B45" t="n">
        <v>0.3336167800453515</v>
      </c>
    </row>
    <row r="46">
      <c r="A46">
        <f>HYPERLINK("https://stackoverflow.com/q/51666283", "51666283")</f>
        <v/>
      </c>
      <c r="B46" t="n">
        <v>0.453238953238953</v>
      </c>
    </row>
    <row r="47">
      <c r="A47">
        <f>HYPERLINK("https://stackoverflow.com/q/51675435", "51675435")</f>
        <v/>
      </c>
      <c r="B47" t="n">
        <v>0.6091269841269842</v>
      </c>
    </row>
    <row r="48">
      <c r="A48">
        <f>HYPERLINK("https://stackoverflow.com/q/51836618", "51836618")</f>
        <v/>
      </c>
      <c r="B48" t="n">
        <v>0.5036687631027256</v>
      </c>
    </row>
    <row r="49">
      <c r="A49">
        <f>HYPERLINK("https://stackoverflow.com/q/52143938", "52143938")</f>
        <v/>
      </c>
      <c r="B49" t="n">
        <v>0.3785977242302543</v>
      </c>
    </row>
    <row r="50">
      <c r="A50">
        <f>HYPERLINK("https://stackoverflow.com/q/52287773", "52287773")</f>
        <v/>
      </c>
      <c r="B50" t="n">
        <v>0.3494385342789598</v>
      </c>
    </row>
    <row r="51">
      <c r="A51">
        <f>HYPERLINK("https://stackoverflow.com/q/52436007", "52436007")</f>
        <v/>
      </c>
      <c r="B51" t="n">
        <v>0.256517094017094</v>
      </c>
    </row>
    <row r="52">
      <c r="A52">
        <f>HYPERLINK("https://stackoverflow.com/q/52585467", "52585467")</f>
        <v/>
      </c>
      <c r="B52" t="n">
        <v>0.7289426523297489</v>
      </c>
    </row>
    <row r="53">
      <c r="A53">
        <f>HYPERLINK("https://stackoverflow.com/q/52715914", "52715914")</f>
        <v/>
      </c>
      <c r="B53" t="n">
        <v>0.5812564901349948</v>
      </c>
    </row>
    <row r="54">
      <c r="A54">
        <f>HYPERLINK("https://stackoverflow.com/q/52736363", "52736363")</f>
        <v/>
      </c>
      <c r="B54" t="n">
        <v>0.5906022845275182</v>
      </c>
    </row>
    <row r="55">
      <c r="A55">
        <f>HYPERLINK("https://stackoverflow.com/q/52872674", "52872674")</f>
        <v/>
      </c>
      <c r="B55" t="n">
        <v>0.3187908496732026</v>
      </c>
    </row>
    <row r="56">
      <c r="A56">
        <f>HYPERLINK("https://stackoverflow.com/q/52954065", "52954065")</f>
        <v/>
      </c>
      <c r="B56" t="n">
        <v>0.3953238953238952</v>
      </c>
    </row>
    <row r="57">
      <c r="A57">
        <f>HYPERLINK("https://stackoverflow.com/q/53043346", "53043346")</f>
        <v/>
      </c>
      <c r="B57" t="n">
        <v>0.4729468599033815</v>
      </c>
    </row>
    <row r="58">
      <c r="A58">
        <f>HYPERLINK("https://stackoverflow.com/q/53169033", "53169033")</f>
        <v/>
      </c>
      <c r="B58" t="n">
        <v>0.3902329749103943</v>
      </c>
    </row>
    <row r="59">
      <c r="A59">
        <f>HYPERLINK("https://stackoverflow.com/q/53449627", "53449627")</f>
        <v/>
      </c>
      <c r="B59" t="n">
        <v>0.4330455953961931</v>
      </c>
    </row>
    <row r="60">
      <c r="A60">
        <f>HYPERLINK("https://stackoverflow.com/q/53690242", "53690242")</f>
        <v/>
      </c>
      <c r="B60" t="n">
        <v>0.5255555555555557</v>
      </c>
    </row>
    <row r="61">
      <c r="A61">
        <f>HYPERLINK("https://stackoverflow.com/q/53701218", "53701218")</f>
        <v/>
      </c>
      <c r="B61" t="n">
        <v>0.3126799078871617</v>
      </c>
    </row>
    <row r="62">
      <c r="A62">
        <f>HYPERLINK("https://stackoverflow.com/q/53702258", "53702258")</f>
        <v/>
      </c>
      <c r="B62" t="n">
        <v>0.6288113695090436</v>
      </c>
    </row>
    <row r="63">
      <c r="A63">
        <f>HYPERLINK("https://stackoverflow.com/q/53750539", "53750539")</f>
        <v/>
      </c>
      <c r="B63" t="n">
        <v>0.2573254670599803</v>
      </c>
    </row>
    <row r="64">
      <c r="A64">
        <f>HYPERLINK("https://stackoverflow.com/q/53843585", "53843585")</f>
        <v/>
      </c>
      <c r="B64" t="n">
        <v>0.3159105851413544</v>
      </c>
    </row>
    <row r="65">
      <c r="A65">
        <f>HYPERLINK("https://stackoverflow.com/q/54352320", "54352320")</f>
        <v/>
      </c>
      <c r="B65" t="n">
        <v>0.5572002923976607</v>
      </c>
    </row>
    <row r="66">
      <c r="A66">
        <f>HYPERLINK("https://stackoverflow.com/q/54363950", "54363950")</f>
        <v/>
      </c>
      <c r="B66" t="n">
        <v>0.4526143790849675</v>
      </c>
    </row>
    <row r="67">
      <c r="A67">
        <f>HYPERLINK("https://stackoverflow.com/q/54548490", "54548490")</f>
        <v/>
      </c>
      <c r="B67" t="n">
        <v>0.5144371345029238</v>
      </c>
    </row>
    <row r="68">
      <c r="A68">
        <f>HYPERLINK("https://stackoverflow.com/q/54604041", "54604041")</f>
        <v/>
      </c>
      <c r="B68" t="n">
        <v>0.2012509197939661</v>
      </c>
    </row>
    <row r="69">
      <c r="A69">
        <f>HYPERLINK("https://stackoverflow.com/q/54857737", "54857737")</f>
        <v/>
      </c>
      <c r="B69" t="n">
        <v>0.5187134502923979</v>
      </c>
    </row>
    <row r="70">
      <c r="A70">
        <f>HYPERLINK("https://stackoverflow.com/q/55024778", "55024778")</f>
        <v/>
      </c>
      <c r="B70" t="n">
        <v>0.3649305555555556</v>
      </c>
    </row>
    <row r="71">
      <c r="A71">
        <f>HYPERLINK("https://stackoverflow.com/q/55168898", "55168898")</f>
        <v/>
      </c>
      <c r="B71" t="n">
        <v>0.4034576534576534</v>
      </c>
    </row>
    <row r="72">
      <c r="A72">
        <f>HYPERLINK("https://stackoverflow.com/q/55269741", "55269741")</f>
        <v/>
      </c>
      <c r="B72" t="n">
        <v>0.4410137228862331</v>
      </c>
    </row>
    <row r="73">
      <c r="A73">
        <f>HYPERLINK("https://stackoverflow.com/q/55710608", "55710608")</f>
        <v/>
      </c>
      <c r="B73" t="n">
        <v>0.2817952249770432</v>
      </c>
    </row>
    <row r="74">
      <c r="A74">
        <f>HYPERLINK("https://stackoverflow.com/q/55738130", "55738130")</f>
        <v/>
      </c>
      <c r="B74" t="n">
        <v>0.2835089665372528</v>
      </c>
    </row>
    <row r="75">
      <c r="A75">
        <f>HYPERLINK("https://stackoverflow.com/q/55835107", "55835107")</f>
        <v/>
      </c>
      <c r="B75" t="n">
        <v>0.5047534165181226</v>
      </c>
    </row>
    <row r="76">
      <c r="A76">
        <f>HYPERLINK("https://stackoverflow.com/q/55866393", "55866393")</f>
        <v/>
      </c>
      <c r="B76" t="n">
        <v>0.3649305555555555</v>
      </c>
    </row>
    <row r="77">
      <c r="A77">
        <f>HYPERLINK("https://stackoverflow.com/q/56028910", "56028910")</f>
        <v/>
      </c>
      <c r="B77" t="n">
        <v>0.6848238482384824</v>
      </c>
    </row>
    <row r="78">
      <c r="A78">
        <f>HYPERLINK("https://stackoverflow.com/q/56042376", "56042376")</f>
        <v/>
      </c>
      <c r="B78" t="n">
        <v>0.3863826232247285</v>
      </c>
    </row>
    <row r="79">
      <c r="A79">
        <f>HYPERLINK("https://stackoverflow.com/q/56074106", "56074106")</f>
        <v/>
      </c>
      <c r="B79" t="n">
        <v>0.3487886382623226</v>
      </c>
    </row>
    <row r="80">
      <c r="A80">
        <f>HYPERLINK("https://stackoverflow.com/q/56229332", "56229332")</f>
        <v/>
      </c>
      <c r="B80" t="n">
        <v>0.3907054193157735</v>
      </c>
    </row>
    <row r="81">
      <c r="A81">
        <f>HYPERLINK("https://stackoverflow.com/q/56539668", "56539668")</f>
        <v/>
      </c>
      <c r="B81" t="n">
        <v>0.3747303128371089</v>
      </c>
    </row>
    <row r="82">
      <c r="A82">
        <f>HYPERLINK("https://stackoverflow.com/q/56661461", "56661461")</f>
        <v/>
      </c>
      <c r="B82" t="n">
        <v>0.3234126984126984</v>
      </c>
    </row>
    <row r="83">
      <c r="A83">
        <f>HYPERLINK("https://stackoverflow.com/q/56751486", "56751486")</f>
        <v/>
      </c>
      <c r="B83" t="n">
        <v>0.5205839109430793</v>
      </c>
    </row>
    <row r="84">
      <c r="A84">
        <f>HYPERLINK("https://stackoverflow.com/q/56756414", "56756414")</f>
        <v/>
      </c>
      <c r="B84" t="n">
        <v>0.4087108953613808</v>
      </c>
    </row>
    <row r="85">
      <c r="A85">
        <f>HYPERLINK("https://stackoverflow.com/q/56772072", "56772072")</f>
        <v/>
      </c>
      <c r="B85" t="n">
        <v>0.3412698412698411</v>
      </c>
    </row>
    <row r="86">
      <c r="A86">
        <f>HYPERLINK("https://stackoverflow.com/q/56794171", "56794171")</f>
        <v/>
      </c>
      <c r="B86" t="n">
        <v>0.3573307034845496</v>
      </c>
    </row>
    <row r="87">
      <c r="A87">
        <f>HYPERLINK("https://stackoverflow.com/q/56935694", "56935694")</f>
        <v/>
      </c>
      <c r="B87" t="n">
        <v>0.3626853544586634</v>
      </c>
    </row>
    <row r="88">
      <c r="A88">
        <f>HYPERLINK("https://stackoverflow.com/q/57115085", "57115085")</f>
        <v/>
      </c>
      <c r="B88" t="n">
        <v>0.4619801365611421</v>
      </c>
    </row>
    <row r="89">
      <c r="A89">
        <f>HYPERLINK("https://stackoverflow.com/q/57167951", "57167951")</f>
        <v/>
      </c>
      <c r="B89" t="n">
        <v>0.5174389636273043</v>
      </c>
    </row>
    <row r="90">
      <c r="A90">
        <f>HYPERLINK("https://stackoverflow.com/q/57466993", "57466993")</f>
        <v/>
      </c>
      <c r="B90" t="n">
        <v>0.3900625978090768</v>
      </c>
    </row>
    <row r="91">
      <c r="A91">
        <f>HYPERLINK("https://stackoverflow.com/q/57731105", "57731105")</f>
        <v/>
      </c>
      <c r="B91" t="n">
        <v>0.5709186840471756</v>
      </c>
    </row>
    <row r="92">
      <c r="A92">
        <f>HYPERLINK("https://stackoverflow.com/q/57775247", "57775247")</f>
        <v/>
      </c>
      <c r="B92" t="n">
        <v>0.5081345904973195</v>
      </c>
    </row>
    <row r="93">
      <c r="A93">
        <f>HYPERLINK("https://stackoverflow.com/q/57811097", "57811097")</f>
        <v/>
      </c>
      <c r="B93" t="n">
        <v>0.4368404717566727</v>
      </c>
    </row>
    <row r="94">
      <c r="A94">
        <f>HYPERLINK("https://stackoverflow.com/q/57909595", "57909595")</f>
        <v/>
      </c>
      <c r="B94" t="n">
        <v>0.5407626561472716</v>
      </c>
    </row>
    <row r="95">
      <c r="A95">
        <f>HYPERLINK("https://stackoverflow.com/q/58004855", "58004855")</f>
        <v/>
      </c>
      <c r="B95" t="n">
        <v>0.3432914046121595</v>
      </c>
    </row>
    <row r="96">
      <c r="A96">
        <f>HYPERLINK("https://stackoverflow.com/q/58143390", "58143390")</f>
        <v/>
      </c>
      <c r="B96" t="n">
        <v>0.2104558877814693</v>
      </c>
    </row>
    <row r="97">
      <c r="A97">
        <f>HYPERLINK("https://stackoverflow.com/q/58294034", "58294034")</f>
        <v/>
      </c>
      <c r="B97" t="n">
        <v>0.5791404612159331</v>
      </c>
    </row>
    <row r="98">
      <c r="A98">
        <f>HYPERLINK("https://stackoverflow.com/q/58422656", "58422656")</f>
        <v/>
      </c>
      <c r="B98" t="n">
        <v>0.4091412129260737</v>
      </c>
    </row>
    <row r="99">
      <c r="A99">
        <f>HYPERLINK("https://stackoverflow.com/q/58513216", "58513216")</f>
        <v/>
      </c>
      <c r="B99" t="n">
        <v>0.4239766081871345</v>
      </c>
    </row>
    <row r="100">
      <c r="A100">
        <f>HYPERLINK("https://stackoverflow.com/q/58547437", "58547437")</f>
        <v/>
      </c>
      <c r="B100" t="n">
        <v>0.3984126984126984</v>
      </c>
    </row>
    <row r="101">
      <c r="A101">
        <f>HYPERLINK("https://stackoverflow.com/q/58798429", "58798429")</f>
        <v/>
      </c>
      <c r="B101" t="n">
        <v>0.447921967769296</v>
      </c>
    </row>
    <row r="102">
      <c r="A102">
        <f>HYPERLINK("https://stackoverflow.com/q/58887435", "58887435")</f>
        <v/>
      </c>
      <c r="B102" t="n">
        <v>0.4697244928852559</v>
      </c>
    </row>
    <row r="103">
      <c r="A103">
        <f>HYPERLINK("https://stackoverflow.com/q/58944331", "58944331")</f>
        <v/>
      </c>
      <c r="B103" t="n">
        <v>0.2505763024435225</v>
      </c>
    </row>
    <row r="104">
      <c r="A104">
        <f>HYPERLINK("https://stackoverflow.com/q/58949589", "58949589")</f>
        <v/>
      </c>
      <c r="B104" t="n">
        <v>0.318310657596372</v>
      </c>
    </row>
    <row r="105">
      <c r="A105">
        <f>HYPERLINK("https://stackoverflow.com/q/59103273", "59103273")</f>
        <v/>
      </c>
      <c r="B105" t="n">
        <v>0.3422076343301725</v>
      </c>
    </row>
    <row r="106">
      <c r="A106">
        <f>HYPERLINK("https://stackoverflow.com/q/59211352", "59211352")</f>
        <v/>
      </c>
      <c r="B106" t="n">
        <v>0.2144003208985158</v>
      </c>
    </row>
    <row r="107">
      <c r="A107">
        <f>HYPERLINK("https://stackoverflow.com/q/59253188", "59253188")</f>
        <v/>
      </c>
      <c r="B107" t="n">
        <v>0.2624099007207943</v>
      </c>
    </row>
    <row r="108">
      <c r="A108">
        <f>HYPERLINK("https://stackoverflow.com/q/59322480", "59322480")</f>
        <v/>
      </c>
      <c r="B108" t="n">
        <v>0.5910033167495853</v>
      </c>
    </row>
    <row r="109">
      <c r="A109">
        <f>HYPERLINK("https://stackoverflow.com/q/59368495", "59368495")</f>
        <v/>
      </c>
      <c r="B109" t="n">
        <v>0.3804653028479743</v>
      </c>
    </row>
    <row r="110">
      <c r="A110">
        <f>HYPERLINK("https://stackoverflow.com/q/59395726", "59395726")</f>
        <v/>
      </c>
      <c r="B110" t="n">
        <v>0.2895555555555555</v>
      </c>
    </row>
    <row r="111">
      <c r="A111">
        <f>HYPERLINK("https://stackoverflow.com/q/59404027", "59404027")</f>
        <v/>
      </c>
      <c r="B111" t="n">
        <v>0.3371440032089851</v>
      </c>
    </row>
    <row r="112">
      <c r="A112">
        <f>HYPERLINK("https://stackoverflow.com/q/59503337", "59503337")</f>
        <v/>
      </c>
      <c r="B112" t="n">
        <v>0.300588668138337</v>
      </c>
    </row>
    <row r="113">
      <c r="A113">
        <f>HYPERLINK("https://stackoverflow.com/q/59570336", "59570336")</f>
        <v/>
      </c>
      <c r="B113" t="n">
        <v>0.5392004153686396</v>
      </c>
    </row>
    <row r="114">
      <c r="A114">
        <f>HYPERLINK("https://stackoverflow.com/q/59592466", "59592466")</f>
        <v/>
      </c>
      <c r="B114" t="n">
        <v>0.4504153686396677</v>
      </c>
    </row>
    <row r="115">
      <c r="A115">
        <f>HYPERLINK("https://stackoverflow.com/q/59615918", "59615918")</f>
        <v/>
      </c>
      <c r="B115" t="n">
        <v>0.3632478632478633</v>
      </c>
    </row>
    <row r="116">
      <c r="A116">
        <f>HYPERLINK("https://stackoverflow.com/q/59652308", "59652308")</f>
        <v/>
      </c>
      <c r="B116" t="n">
        <v>0.3052852852852852</v>
      </c>
    </row>
    <row r="117">
      <c r="A117">
        <f>HYPERLINK("https://stackoverflow.com/q/59658068", "59658068")</f>
        <v/>
      </c>
      <c r="B117" t="n">
        <v>0.2910767910767909</v>
      </c>
    </row>
    <row r="118">
      <c r="A118">
        <f>HYPERLINK("https://stackoverflow.com/q/59683644", "59683644")</f>
        <v/>
      </c>
      <c r="B118" t="n">
        <v>0.3759780907668232</v>
      </c>
    </row>
    <row r="119">
      <c r="A119">
        <f>HYPERLINK("https://stackoverflow.com/q/59730597", "59730597")</f>
        <v/>
      </c>
      <c r="B119" t="n">
        <v>0.3449786324786325</v>
      </c>
    </row>
    <row r="120">
      <c r="A120">
        <f>HYPERLINK("https://stackoverflow.com/q/59861969", "59861969")</f>
        <v/>
      </c>
      <c r="B120" t="n">
        <v>0.4750677506775067</v>
      </c>
    </row>
    <row r="121">
      <c r="A121">
        <f>HYPERLINK("https://stackoverflow.com/q/59880781", "59880781")</f>
        <v/>
      </c>
      <c r="B121" t="n">
        <v>0.3876984126984127</v>
      </c>
    </row>
    <row r="122">
      <c r="A122">
        <f>HYPERLINK("https://stackoverflow.com/q/59902654", "59902654")</f>
        <v/>
      </c>
      <c r="B122" t="n">
        <v>0.501984126984127</v>
      </c>
    </row>
    <row r="123">
      <c r="A123">
        <f>HYPERLINK("https://stackoverflow.com/q/59959076", "59959076")</f>
        <v/>
      </c>
      <c r="B123" t="n">
        <v>0.3410033167495854</v>
      </c>
    </row>
    <row r="124">
      <c r="A124">
        <f>HYPERLINK("https://stackoverflow.com/q/60017137", "60017137")</f>
        <v/>
      </c>
      <c r="B124" t="n">
        <v>0.3993055555555555</v>
      </c>
    </row>
    <row r="125">
      <c r="A125">
        <f>HYPERLINK("https://stackoverflow.com/q/60088723", "60088723")</f>
        <v/>
      </c>
      <c r="B125" t="n">
        <v>0.5323767476085356</v>
      </c>
    </row>
    <row r="126">
      <c r="A126">
        <f>HYPERLINK("https://stackoverflow.com/q/60169520", "60169520")</f>
        <v/>
      </c>
      <c r="B126" t="n">
        <v>0.4968820861678004</v>
      </c>
    </row>
    <row r="127">
      <c r="A127">
        <f>HYPERLINK("https://stackoverflow.com/q/60200773", "60200773")</f>
        <v/>
      </c>
      <c r="B127" t="n">
        <v>0.5111768573307034</v>
      </c>
    </row>
    <row r="128">
      <c r="A128">
        <f>HYPERLINK("https://stackoverflow.com/q/60201239", "60201239")</f>
        <v/>
      </c>
      <c r="B128" t="n">
        <v>0.3801958433253397</v>
      </c>
    </row>
    <row r="129">
      <c r="A129">
        <f>HYPERLINK("https://stackoverflow.com/q/60221840", "60221840")</f>
        <v/>
      </c>
      <c r="B129" t="n">
        <v>0.3951781970649896</v>
      </c>
    </row>
    <row r="130">
      <c r="A130">
        <f>HYPERLINK("https://stackoverflow.com/q/60223835", "60223835")</f>
        <v/>
      </c>
      <c r="B130" t="n">
        <v>0.2512792397660819</v>
      </c>
    </row>
    <row r="131">
      <c r="A131">
        <f>HYPERLINK("https://stackoverflow.com/q/60229963", "60229963")</f>
        <v/>
      </c>
      <c r="B131" t="n">
        <v>0.3531165311653116</v>
      </c>
    </row>
    <row r="132">
      <c r="A132">
        <f>HYPERLINK("https://stackoverflow.com/q/60264611", "60264611")</f>
        <v/>
      </c>
      <c r="B132" t="n">
        <v>0.6322922276072518</v>
      </c>
    </row>
    <row r="133">
      <c r="A133">
        <f>HYPERLINK("https://stackoverflow.com/q/60333431", "60333431")</f>
        <v/>
      </c>
      <c r="B133" t="n">
        <v>0.6447163947163949</v>
      </c>
    </row>
    <row r="134">
      <c r="A134">
        <f>HYPERLINK("https://stackoverflow.com/q/60376741", "60376741")</f>
        <v/>
      </c>
      <c r="B134" t="n">
        <v>0.3335108271210507</v>
      </c>
    </row>
    <row r="135">
      <c r="A135">
        <f>HYPERLINK("https://stackoverflow.com/q/60556126", "60556126")</f>
        <v/>
      </c>
      <c r="B135" t="n">
        <v>0.300588668138337</v>
      </c>
    </row>
    <row r="136">
      <c r="A136">
        <f>HYPERLINK("https://stackoverflow.com/q/60669625", "60669625")</f>
        <v/>
      </c>
      <c r="B136" t="n">
        <v>0.5812353138637125</v>
      </c>
    </row>
    <row r="137">
      <c r="A137">
        <f>HYPERLINK("https://stackoverflow.com/q/60750126", "60750126")</f>
        <v/>
      </c>
      <c r="B137" t="n">
        <v>0.4802659802659801</v>
      </c>
    </row>
    <row r="138">
      <c r="A138">
        <f>HYPERLINK("https://stackoverflow.com/q/60786550", "60786550")</f>
        <v/>
      </c>
      <c r="B138" t="n">
        <v>0.5433177933177934</v>
      </c>
    </row>
    <row r="139">
      <c r="A139">
        <f>HYPERLINK("https://stackoverflow.com/q/60859441", "60859441")</f>
        <v/>
      </c>
      <c r="B139" t="n">
        <v>0.2118830989798732</v>
      </c>
    </row>
    <row r="140">
      <c r="A140">
        <f>HYPERLINK("https://stackoverflow.com/q/60881303", "60881303")</f>
        <v/>
      </c>
      <c r="B140" t="n">
        <v>0.3185828508409153</v>
      </c>
    </row>
    <row r="141">
      <c r="A141">
        <f>HYPERLINK("https://stackoverflow.com/q/60939663", "60939663")</f>
        <v/>
      </c>
      <c r="B141" t="n">
        <v>0.5428004535147395</v>
      </c>
    </row>
    <row r="142">
      <c r="A142">
        <f>HYPERLINK("https://stackoverflow.com/q/60973579", "60973579")</f>
        <v/>
      </c>
      <c r="B142" t="n">
        <v>0.5287262872628726</v>
      </c>
    </row>
    <row r="143">
      <c r="A143">
        <f>HYPERLINK("https://stackoverflow.com/q/60986606", "60986606")</f>
        <v/>
      </c>
      <c r="B143" t="n">
        <v>0.4086805555555556</v>
      </c>
    </row>
    <row r="144">
      <c r="A144">
        <f>HYPERLINK("https://stackoverflow.com/q/61065007", "61065007")</f>
        <v/>
      </c>
      <c r="B144" t="n">
        <v>0.5391441769997568</v>
      </c>
    </row>
    <row r="145">
      <c r="A145">
        <f>HYPERLINK("https://stackoverflow.com/q/61078197", "61078197")</f>
        <v/>
      </c>
      <c r="B145" t="n">
        <v>0.5843691148775897</v>
      </c>
    </row>
    <row r="146">
      <c r="A146">
        <f>HYPERLINK("https://stackoverflow.com/q/61207759", "61207759")</f>
        <v/>
      </c>
      <c r="B146" t="n">
        <v>0.2626561472715319</v>
      </c>
    </row>
    <row r="147">
      <c r="A147">
        <f>HYPERLINK("https://stackoverflow.com/q/61341097", "61341097")</f>
        <v/>
      </c>
      <c r="B147" t="n">
        <v>0.5289058093626623</v>
      </c>
    </row>
    <row r="148">
      <c r="A148">
        <f>HYPERLINK("https://stackoverflow.com/q/61379667", "61379667")</f>
        <v/>
      </c>
      <c r="B148" t="n">
        <v>0.2949377949377949</v>
      </c>
    </row>
    <row r="149">
      <c r="A149">
        <f>HYPERLINK("https://stackoverflow.com/q/61402700", "61402700")</f>
        <v/>
      </c>
      <c r="B149" t="n">
        <v>0.3403237674760854</v>
      </c>
    </row>
    <row r="150">
      <c r="A150">
        <f>HYPERLINK("https://stackoverflow.com/q/61452616", "61452616")</f>
        <v/>
      </c>
      <c r="B150" t="n">
        <v>0.4609609609609608</v>
      </c>
    </row>
    <row r="151">
      <c r="A151">
        <f>HYPERLINK("https://stackoverflow.com/q/61473114", "61473114")</f>
        <v/>
      </c>
      <c r="B151" t="n">
        <v>0.441331417624521</v>
      </c>
    </row>
    <row r="152">
      <c r="A152">
        <f>HYPERLINK("https://stackoverflow.com/q/61526443", "61526443")</f>
        <v/>
      </c>
      <c r="B152" t="n">
        <v>0.2943031093716025</v>
      </c>
    </row>
    <row r="153">
      <c r="A153">
        <f>HYPERLINK("https://stackoverflow.com/q/61552568", "61552568")</f>
        <v/>
      </c>
      <c r="B153" t="n">
        <v>0.4555555555555556</v>
      </c>
    </row>
    <row r="154">
      <c r="A154">
        <f>HYPERLINK("https://stackoverflow.com/q/61611950", "61611950")</f>
        <v/>
      </c>
      <c r="B154" t="n">
        <v>0.4040849673202615</v>
      </c>
    </row>
    <row r="155">
      <c r="A155">
        <f>HYPERLINK("https://stackoverflow.com/q/61632938", "61632938")</f>
        <v/>
      </c>
      <c r="B155" t="n">
        <v>0.3251086281812538</v>
      </c>
    </row>
    <row r="156">
      <c r="A156">
        <f>HYPERLINK("https://stackoverflow.com/q/61655523", "61655523")</f>
        <v/>
      </c>
      <c r="B156" t="n">
        <v>0.2270981087470449</v>
      </c>
    </row>
    <row r="157">
      <c r="A157">
        <f>HYPERLINK("https://stackoverflow.com/q/61734680", "61734680")</f>
        <v/>
      </c>
      <c r="B157" t="n">
        <v>0.3667588750576303</v>
      </c>
    </row>
    <row r="158">
      <c r="A158">
        <f>HYPERLINK("https://stackoverflow.com/q/61840842", "61840842")</f>
        <v/>
      </c>
      <c r="B158" t="n">
        <v>0.3866199119911991</v>
      </c>
    </row>
    <row r="159">
      <c r="A159">
        <f>HYPERLINK("https://stackoverflow.com/q/61842832", "61842832")</f>
        <v/>
      </c>
      <c r="B159" t="n">
        <v>0.2728079517216897</v>
      </c>
    </row>
    <row r="160">
      <c r="A160">
        <f>HYPERLINK("https://stackoverflow.com/q/61865302", "61865302")</f>
        <v/>
      </c>
      <c r="B160" t="n">
        <v>0.8104897660818711</v>
      </c>
    </row>
    <row r="161">
      <c r="A161">
        <f>HYPERLINK("https://stackoverflow.com/q/61904800", "61904800")</f>
        <v/>
      </c>
      <c r="B161" t="n">
        <v>0.3985158443642197</v>
      </c>
    </row>
    <row r="162">
      <c r="A162">
        <f>HYPERLINK("https://stackoverflow.com/q/61919301", "61919301")</f>
        <v/>
      </c>
      <c r="B162" t="n">
        <v>0.646289146289146</v>
      </c>
    </row>
    <row r="163">
      <c r="A163">
        <f>HYPERLINK("https://stackoverflow.com/q/61939435", "61939435")</f>
        <v/>
      </c>
      <c r="B163" t="n">
        <v>0.5266710934041614</v>
      </c>
    </row>
    <row r="164">
      <c r="A164">
        <f>HYPERLINK("https://stackoverflow.com/q/61950117", "61950117")</f>
        <v/>
      </c>
      <c r="B164" t="n">
        <v>0.2939661515820456</v>
      </c>
    </row>
    <row r="165">
      <c r="A165">
        <f>HYPERLINK("https://stackoverflow.com/q/62037429", "62037429")</f>
        <v/>
      </c>
      <c r="B165" t="n">
        <v>0.3336304218657162</v>
      </c>
    </row>
    <row r="166">
      <c r="A166">
        <f>HYPERLINK("https://stackoverflow.com/q/62065508", "62065508")</f>
        <v/>
      </c>
      <c r="B166" t="n">
        <v>0.4357472488462903</v>
      </c>
    </row>
    <row r="167">
      <c r="A167">
        <f>HYPERLINK("https://stackoverflow.com/q/62074209", "62074209")</f>
        <v/>
      </c>
      <c r="B167" t="n">
        <v>0.3397327707454291</v>
      </c>
    </row>
    <row r="168">
      <c r="A168">
        <f>HYPERLINK("https://stackoverflow.com/q/62078096", "62078096")</f>
        <v/>
      </c>
      <c r="B168" t="n">
        <v>0.623602892833662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