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HYPERLINK("https://stackoverflow.com/q/7383641", "7383641")</f>
        <v/>
      </c>
      <c r="B2" t="n">
        <v>0.426423324150597</v>
      </c>
    </row>
    <row r="3">
      <c r="A3">
        <f>HYPERLINK("https://stackoverflow.com/q/8040701", "8040701")</f>
        <v/>
      </c>
      <c r="B3" t="n">
        <v>0.7428377855207124</v>
      </c>
    </row>
    <row r="4">
      <c r="A4">
        <f>HYPERLINK("https://stackoverflow.com/q/8067099", "8067099")</f>
        <v/>
      </c>
      <c r="B4" t="n">
        <v>0.4349925200598395</v>
      </c>
    </row>
    <row r="5">
      <c r="A5">
        <f>HYPERLINK("https://stackoverflow.com/q/8430681", "8430681")</f>
        <v/>
      </c>
      <c r="B5" t="n">
        <v>0.5667376641817535</v>
      </c>
    </row>
    <row r="6">
      <c r="A6">
        <f>HYPERLINK("https://stackoverflow.com/q/8430696", "8430696")</f>
        <v/>
      </c>
      <c r="B6" t="n">
        <v>0.7168974085906992</v>
      </c>
    </row>
    <row r="7">
      <c r="A7">
        <f>HYPERLINK("https://stackoverflow.com/q/8657698", "8657698")</f>
        <v/>
      </c>
      <c r="B7" t="n">
        <v>0.4455555555555555</v>
      </c>
    </row>
    <row r="8">
      <c r="A8">
        <f>HYPERLINK("https://stackoverflow.com/q/9187799", "9187799")</f>
        <v/>
      </c>
      <c r="B8" t="n">
        <v>0.4413314176245212</v>
      </c>
    </row>
    <row r="9">
      <c r="A9">
        <f>HYPERLINK("https://stackoverflow.com/q/9588748", "9588748")</f>
        <v/>
      </c>
      <c r="B9" t="n">
        <v>0.481521220791607</v>
      </c>
    </row>
    <row r="10">
      <c r="A10">
        <f>HYPERLINK("https://stackoverflow.com/q/10784169", "10784169")</f>
        <v/>
      </c>
      <c r="B10" t="n">
        <v>0.3297191243287898</v>
      </c>
    </row>
    <row r="11">
      <c r="A11">
        <f>HYPERLINK("https://stackoverflow.com/q/11248169", "11248169")</f>
        <v/>
      </c>
      <c r="B11" t="n">
        <v>0.2585172280294232</v>
      </c>
    </row>
    <row r="12">
      <c r="A12">
        <f>HYPERLINK("https://stackoverflow.com/q/11306027", "11306027")</f>
        <v/>
      </c>
      <c r="B12" t="n">
        <v>0.5158359293873312</v>
      </c>
    </row>
    <row r="13">
      <c r="A13">
        <f>HYPERLINK("https://stackoverflow.com/q/11316689", "11316689")</f>
        <v/>
      </c>
      <c r="B13" t="n">
        <v>0.3575555555555556</v>
      </c>
    </row>
    <row r="14">
      <c r="A14">
        <f>HYPERLINK("https://stackoverflow.com/q/11446885", "11446885")</f>
        <v/>
      </c>
      <c r="B14" t="n">
        <v>0.3479743281187324</v>
      </c>
    </row>
    <row r="15">
      <c r="A15">
        <f>HYPERLINK("https://stackoverflow.com/q/12031216", "12031216")</f>
        <v/>
      </c>
      <c r="B15" t="n">
        <v>0.2590566496474592</v>
      </c>
    </row>
    <row r="16">
      <c r="A16">
        <f>HYPERLINK("https://stackoverflow.com/q/14487518", "14487518")</f>
        <v/>
      </c>
      <c r="B16" t="n">
        <v>0.4939883913764509</v>
      </c>
    </row>
    <row r="17">
      <c r="A17">
        <f>HYPERLINK("https://stackoverflow.com/q/14907056", "14907056")</f>
        <v/>
      </c>
      <c r="B17" t="n">
        <v>0.6154011154011152</v>
      </c>
    </row>
    <row r="18">
      <c r="A18">
        <f>HYPERLINK("https://stackoverflow.com/q/16563253", "16563253")</f>
        <v/>
      </c>
      <c r="B18" t="n">
        <v>0.3504993757802748</v>
      </c>
    </row>
    <row r="19">
      <c r="A19">
        <f>HYPERLINK("https://stackoverflow.com/q/18933749", "18933749")</f>
        <v/>
      </c>
      <c r="B19" t="n">
        <v>0.7614379084967322</v>
      </c>
    </row>
    <row r="20">
      <c r="A20">
        <f>HYPERLINK("https://stackoverflow.com/q/19796320", "19796320")</f>
        <v/>
      </c>
      <c r="B20" t="n">
        <v>0.62331256490135</v>
      </c>
    </row>
    <row r="21">
      <c r="A21">
        <f>HYPERLINK("https://stackoverflow.com/q/19802076", "19802076")</f>
        <v/>
      </c>
      <c r="B21" t="n">
        <v>0.7181429681429684</v>
      </c>
    </row>
    <row r="22">
      <c r="A22">
        <f>HYPERLINK("https://stackoverflow.com/q/20738551", "20738551")</f>
        <v/>
      </c>
      <c r="B22" t="n">
        <v>0.5654893303899926</v>
      </c>
    </row>
    <row r="23">
      <c r="A23">
        <f>HYPERLINK("https://stackoverflow.com/q/21422363", "21422363")</f>
        <v/>
      </c>
      <c r="B23" t="n">
        <v>0.439358372456964</v>
      </c>
    </row>
    <row r="24">
      <c r="A24">
        <f>HYPERLINK("https://stackoverflow.com/q/22562925", "22562925")</f>
        <v/>
      </c>
      <c r="B24" t="n">
        <v>0.4609609609609608</v>
      </c>
    </row>
    <row r="25">
      <c r="A25">
        <f>HYPERLINK("https://stackoverflow.com/q/23265831", "23265831")</f>
        <v/>
      </c>
      <c r="B25" t="n">
        <v>0.2604237097137706</v>
      </c>
    </row>
    <row r="26">
      <c r="A26">
        <f>HYPERLINK("https://stackoverflow.com/q/23813639", "23813639")</f>
        <v/>
      </c>
      <c r="B26" t="n">
        <v>0.5246732026143791</v>
      </c>
    </row>
    <row r="27">
      <c r="A27">
        <f>HYPERLINK("https://stackoverflow.com/q/24135734", "24135734")</f>
        <v/>
      </c>
      <c r="B27" t="n">
        <v>0.3234126984126985</v>
      </c>
    </row>
    <row r="28">
      <c r="A28">
        <f>HYPERLINK("https://stackoverflow.com/q/24808967", "24808967")</f>
        <v/>
      </c>
      <c r="B28" t="n">
        <v>0.8228427895981089</v>
      </c>
    </row>
    <row r="29">
      <c r="A29">
        <f>HYPERLINK("https://stackoverflow.com/q/24821180", "24821180")</f>
        <v/>
      </c>
      <c r="B29" t="n">
        <v>0.6613695090439276</v>
      </c>
    </row>
    <row r="30">
      <c r="A30">
        <f>HYPERLINK("https://stackoverflow.com/q/25950980", "25950980")</f>
        <v/>
      </c>
      <c r="B30" t="n">
        <v>0.5211805555555555</v>
      </c>
    </row>
    <row r="31">
      <c r="A31">
        <f>HYPERLINK("https://stackoverflow.com/q/26642065", "26642065")</f>
        <v/>
      </c>
      <c r="B31" t="n">
        <v>0.3228748326639893</v>
      </c>
    </row>
    <row r="32">
      <c r="A32">
        <f>HYPERLINK("https://stackoverflow.com/q/27223147", "27223147")</f>
        <v/>
      </c>
      <c r="B32" t="n">
        <v>0.3839766081871346</v>
      </c>
    </row>
    <row r="33">
      <c r="A33">
        <f>HYPERLINK("https://stackoverflow.com/q/27364108", "27364108")</f>
        <v/>
      </c>
      <c r="B33" t="n">
        <v>0.3982974910394265</v>
      </c>
    </row>
    <row r="34">
      <c r="A34">
        <f>HYPERLINK("https://stackoverflow.com/q/28393085", "28393085")</f>
        <v/>
      </c>
      <c r="B34" t="n">
        <v>0.5292397660818715</v>
      </c>
    </row>
    <row r="35">
      <c r="A35">
        <f>HYPERLINK("https://stackoverflow.com/q/28991453", "28991453")</f>
        <v/>
      </c>
      <c r="B35" t="n">
        <v>0.4663947163947165</v>
      </c>
    </row>
    <row r="36">
      <c r="A36">
        <f>HYPERLINK("https://stackoverflow.com/q/29060765", "29060765")</f>
        <v/>
      </c>
      <c r="B36" t="n">
        <v>0.3454963839579223</v>
      </c>
    </row>
    <row r="37">
      <c r="A37">
        <f>HYPERLINK("https://stackoverflow.com/q/29606122", "29606122")</f>
        <v/>
      </c>
      <c r="B37" t="n">
        <v>0.69870908252651</v>
      </c>
    </row>
    <row r="38">
      <c r="A38">
        <f>HYPERLINK("https://stackoverflow.com/q/30404878", "30404878")</f>
        <v/>
      </c>
      <c r="B38" t="n">
        <v>0.3762698412698413</v>
      </c>
    </row>
    <row r="39">
      <c r="A39">
        <f>HYPERLINK("https://stackoverflow.com/q/31190469", "31190469")</f>
        <v/>
      </c>
      <c r="B39" t="n">
        <v>0.3872628726287263</v>
      </c>
    </row>
    <row r="40">
      <c r="A40">
        <f>HYPERLINK("https://stackoverflow.com/q/32225372", "32225372")</f>
        <v/>
      </c>
      <c r="B40" t="n">
        <v>0.9142682714111284</v>
      </c>
    </row>
    <row r="41">
      <c r="A41">
        <f>HYPERLINK("https://stackoverflow.com/q/32512054", "32512054")</f>
        <v/>
      </c>
      <c r="B41" t="n">
        <v>0.7685600398604883</v>
      </c>
    </row>
    <row r="42">
      <c r="A42">
        <f>HYPERLINK("https://stackoverflow.com/q/32523590", "32523590")</f>
        <v/>
      </c>
      <c r="B42" t="n">
        <v>0.3304002760524499</v>
      </c>
    </row>
    <row r="43">
      <c r="A43">
        <f>HYPERLINK("https://stackoverflow.com/q/32723648", "32723648")</f>
        <v/>
      </c>
      <c r="B43" t="n">
        <v>0.4142999501743895</v>
      </c>
    </row>
    <row r="44">
      <c r="A44">
        <f>HYPERLINK("https://stackoverflow.com/q/32837080", "32837080")</f>
        <v/>
      </c>
      <c r="B44" t="n">
        <v>0.3586281812538795</v>
      </c>
    </row>
    <row r="45">
      <c r="A45">
        <f>HYPERLINK("https://stackoverflow.com/q/32863735", "32863735")</f>
        <v/>
      </c>
      <c r="B45" t="n">
        <v>0.5632086167800455</v>
      </c>
    </row>
    <row r="46">
      <c r="A46">
        <f>HYPERLINK("https://stackoverflow.com/q/32987050", "32987050")</f>
        <v/>
      </c>
      <c r="B46" t="n">
        <v>0.3831953071083506</v>
      </c>
    </row>
    <row r="47">
      <c r="A47">
        <f>HYPERLINK("https://stackoverflow.com/q/34164510", "34164510")</f>
        <v/>
      </c>
      <c r="B47" t="n">
        <v>0.3255023640661938</v>
      </c>
    </row>
    <row r="48">
      <c r="A48">
        <f>HYPERLINK("https://stackoverflow.com/q/34545785", "34545785")</f>
        <v/>
      </c>
      <c r="B48" t="n">
        <v>0.5923859126984127</v>
      </c>
    </row>
    <row r="49">
      <c r="A49">
        <f>HYPERLINK("https://stackoverflow.com/q/34881746", "34881746")</f>
        <v/>
      </c>
      <c r="B49" t="n">
        <v>0.355015015015015</v>
      </c>
    </row>
    <row r="50">
      <c r="A50">
        <f>HYPERLINK("https://stackoverflow.com/q/35250844", "35250844")</f>
        <v/>
      </c>
      <c r="B50" t="n">
        <v>0.6125943905070118</v>
      </c>
    </row>
    <row r="51">
      <c r="A51">
        <f>HYPERLINK("https://stackoverflow.com/q/35578153", "35578153")</f>
        <v/>
      </c>
      <c r="B51" t="n">
        <v>0.3649305555555556</v>
      </c>
    </row>
    <row r="52">
      <c r="A52">
        <f>HYPERLINK("https://stackoverflow.com/q/35645102", "35645102")</f>
        <v/>
      </c>
      <c r="B52" t="n">
        <v>0.6100248292985722</v>
      </c>
    </row>
    <row r="53">
      <c r="A53">
        <f>HYPERLINK("https://stackoverflow.com/q/35859198", "35859198")</f>
        <v/>
      </c>
      <c r="B53" t="n">
        <v>0.2597388224878264</v>
      </c>
    </row>
    <row r="54">
      <c r="A54">
        <f>HYPERLINK("https://stackoverflow.com/q/36070513", "36070513")</f>
        <v/>
      </c>
      <c r="B54" t="n">
        <v>0.4923786602486964</v>
      </c>
    </row>
    <row r="55">
      <c r="A55">
        <f>HYPERLINK("https://stackoverflow.com/q/38265464", "38265464")</f>
        <v/>
      </c>
      <c r="B55" t="n">
        <v>0.7868639667705088</v>
      </c>
    </row>
    <row r="56">
      <c r="A56">
        <f>HYPERLINK("https://stackoverflow.com/q/38842894", "38842894")</f>
        <v/>
      </c>
      <c r="B56" t="n">
        <v>0.6744667303406556</v>
      </c>
    </row>
    <row r="57">
      <c r="A57">
        <f>HYPERLINK("https://stackoverflow.com/q/39040345", "39040345")</f>
        <v/>
      </c>
      <c r="B57" t="n">
        <v>0.4362202081235313</v>
      </c>
    </row>
    <row r="58">
      <c r="A58">
        <f>HYPERLINK("https://stackoverflow.com/q/39141990", "39141990")</f>
        <v/>
      </c>
      <c r="B58" t="n">
        <v>0.453836357847819</v>
      </c>
    </row>
    <row r="59">
      <c r="A59">
        <f>HYPERLINK("https://stackoverflow.com/q/40471357", "40471357")</f>
        <v/>
      </c>
      <c r="B59" t="n">
        <v>0.3568542568542568</v>
      </c>
    </row>
    <row r="60">
      <c r="A60">
        <f>HYPERLINK("https://stackoverflow.com/q/40775150", "40775150")</f>
        <v/>
      </c>
      <c r="B60" t="n">
        <v>0.2259409510930809</v>
      </c>
    </row>
    <row r="61">
      <c r="A61">
        <f>HYPERLINK("https://stackoverflow.com/q/41574944", "41574944")</f>
        <v/>
      </c>
      <c r="B61" t="n">
        <v>0.5785314855336736</v>
      </c>
    </row>
    <row r="62">
      <c r="A62">
        <f>HYPERLINK("https://stackoverflow.com/q/41987911", "41987911")</f>
        <v/>
      </c>
      <c r="B62" t="n">
        <v>0.3621593291404614</v>
      </c>
    </row>
    <row r="63">
      <c r="A63">
        <f>HYPERLINK("https://stackoverflow.com/q/42053998", "42053998")</f>
        <v/>
      </c>
      <c r="B63" t="n">
        <v>0.297432811873245</v>
      </c>
    </row>
    <row r="64">
      <c r="A64">
        <f>HYPERLINK("https://stackoverflow.com/q/42145093", "42145093")</f>
        <v/>
      </c>
      <c r="B64" t="n">
        <v>0.4555555555555555</v>
      </c>
    </row>
    <row r="65">
      <c r="A65">
        <f>HYPERLINK("https://stackoverflow.com/q/42375516", "42375516")</f>
        <v/>
      </c>
      <c r="B65" t="n">
        <v>0.4330389992641648</v>
      </c>
    </row>
    <row r="66">
      <c r="A66">
        <f>HYPERLINK("https://stackoverflow.com/q/42642927", "42642927")</f>
        <v/>
      </c>
      <c r="B66" t="n">
        <v>0.5712898212898214</v>
      </c>
    </row>
    <row r="67">
      <c r="A67">
        <f>HYPERLINK("https://stackoverflow.com/q/43164321", "43164321")</f>
        <v/>
      </c>
      <c r="B67" t="n">
        <v>0.4649848359525778</v>
      </c>
    </row>
    <row r="68">
      <c r="A68">
        <f>HYPERLINK("https://stackoverflow.com/q/43261170", "43261170")</f>
        <v/>
      </c>
      <c r="B68" t="n">
        <v>0.3917717717717719</v>
      </c>
    </row>
    <row r="69">
      <c r="A69">
        <f>HYPERLINK("https://stackoverflow.com/q/44535351", "44535351")</f>
        <v/>
      </c>
      <c r="B69" t="n">
        <v>0.2922060409924487</v>
      </c>
    </row>
    <row r="70">
      <c r="A70">
        <f>HYPERLINK("https://stackoverflow.com/q/44794852", "44794852")</f>
        <v/>
      </c>
      <c r="B70" t="n">
        <v>0.7182774490466798</v>
      </c>
    </row>
    <row r="71">
      <c r="A71">
        <f>HYPERLINK("https://stackoverflow.com/q/45045407", "45045407")</f>
        <v/>
      </c>
      <c r="B71" t="n">
        <v>0.2583857442348009</v>
      </c>
    </row>
    <row r="72">
      <c r="A72">
        <f>HYPERLINK("https://stackoverflow.com/q/45954124", "45954124")</f>
        <v/>
      </c>
      <c r="B72" t="n">
        <v>0.3448813982521847</v>
      </c>
    </row>
    <row r="73">
      <c r="A73">
        <f>HYPERLINK("https://stackoverflow.com/q/46275169", "46275169")</f>
        <v/>
      </c>
      <c r="B73" t="n">
        <v>0.3104735883424408</v>
      </c>
    </row>
    <row r="74">
      <c r="A74">
        <f>HYPERLINK("https://stackoverflow.com/q/46421271", "46421271")</f>
        <v/>
      </c>
      <c r="B74" t="n">
        <v>0.4332277645816839</v>
      </c>
    </row>
    <row r="75">
      <c r="A75">
        <f>HYPERLINK("https://stackoverflow.com/q/47617463", "47617463")</f>
        <v/>
      </c>
      <c r="B75" t="n">
        <v>0.5251817237798547</v>
      </c>
    </row>
    <row r="76">
      <c r="A76">
        <f>HYPERLINK("https://stackoverflow.com/q/47801654", "47801654")</f>
        <v/>
      </c>
      <c r="B76" t="n">
        <v>0.3746732026143791</v>
      </c>
    </row>
    <row r="77">
      <c r="A77">
        <f>HYPERLINK("https://stackoverflow.com/q/48089860", "48089860")</f>
        <v/>
      </c>
      <c r="B77" t="n">
        <v>0.5564266356949285</v>
      </c>
    </row>
    <row r="78">
      <c r="A78">
        <f>HYPERLINK("https://stackoverflow.com/q/48287957", "48287957")</f>
        <v/>
      </c>
      <c r="B78" t="n">
        <v>0.3800588668138337</v>
      </c>
    </row>
    <row r="79">
      <c r="A79">
        <f>HYPERLINK("https://stackoverflow.com/q/48315396", "48315396")</f>
        <v/>
      </c>
      <c r="B79" t="n">
        <v>0.2969718645684311</v>
      </c>
    </row>
    <row r="80">
      <c r="A80">
        <f>HYPERLINK("https://stackoverflow.com/q/48392222", "48392222")</f>
        <v/>
      </c>
      <c r="B80" t="n">
        <v>0.4097789887980623</v>
      </c>
    </row>
    <row r="81">
      <c r="A81">
        <f>HYPERLINK("https://stackoverflow.com/q/49220818", "49220818")</f>
        <v/>
      </c>
      <c r="B81" t="n">
        <v>0.3335406301824212</v>
      </c>
    </row>
    <row r="82">
      <c r="A82">
        <f>HYPERLINK("https://stackoverflow.com/q/49409218", "49409218")</f>
        <v/>
      </c>
      <c r="B82" t="n">
        <v>0.3633913764510781</v>
      </c>
    </row>
    <row r="83">
      <c r="A83">
        <f>HYPERLINK("https://stackoverflow.com/q/49563870", "49563870")</f>
        <v/>
      </c>
      <c r="B83" t="n">
        <v>0.4036075036075035</v>
      </c>
    </row>
    <row r="84">
      <c r="A84">
        <f>HYPERLINK("https://stackoverflow.com/q/49789544", "49789544")</f>
        <v/>
      </c>
      <c r="B84" t="n">
        <v>0.2800701186623516</v>
      </c>
    </row>
    <row r="85">
      <c r="A85">
        <f>HYPERLINK("https://stackoverflow.com/q/49848538", "49848538")</f>
        <v/>
      </c>
      <c r="B85" t="n">
        <v>0.5963410540449815</v>
      </c>
    </row>
    <row r="86">
      <c r="A86">
        <f>HYPERLINK("https://stackoverflow.com/q/50028775", "50028775")</f>
        <v/>
      </c>
      <c r="B86" t="n">
        <v>0.4375352509870277</v>
      </c>
    </row>
    <row r="87">
      <c r="A87">
        <f>HYPERLINK("https://stackoverflow.com/q/50171963", "50171963")</f>
        <v/>
      </c>
      <c r="B87" t="n">
        <v>0.4707180104292018</v>
      </c>
    </row>
    <row r="88">
      <c r="A88">
        <f>HYPERLINK("https://stackoverflow.com/q/50223180", "50223180")</f>
        <v/>
      </c>
      <c r="B88" t="n">
        <v>0.3220703619336877</v>
      </c>
    </row>
    <row r="89">
      <c r="A89">
        <f>HYPERLINK("https://stackoverflow.com/q/50280733", "50280733")</f>
        <v/>
      </c>
      <c r="B89" t="n">
        <v>0.448912198912199</v>
      </c>
    </row>
    <row r="90">
      <c r="A90">
        <f>HYPERLINK("https://stackoverflow.com/q/50339104", "50339104")</f>
        <v/>
      </c>
      <c r="B90" t="n">
        <v>0.3519951840385278</v>
      </c>
    </row>
    <row r="91">
      <c r="A91">
        <f>HYPERLINK("https://stackoverflow.com/q/50450644", "50450644")</f>
        <v/>
      </c>
      <c r="B91" t="n">
        <v>0.3750576302443523</v>
      </c>
    </row>
    <row r="92">
      <c r="A92">
        <f>HYPERLINK("https://stackoverflow.com/q/50674560", "50674560")</f>
        <v/>
      </c>
      <c r="B92" t="n">
        <v>0.2932237169905332</v>
      </c>
    </row>
    <row r="93">
      <c r="A93">
        <f>HYPERLINK("https://stackoverflow.com/q/50699695", "50699695")</f>
        <v/>
      </c>
      <c r="B93" t="n">
        <v>0.5335555555555556</v>
      </c>
    </row>
    <row r="94">
      <c r="A94">
        <f>HYPERLINK("https://stackoverflow.com/q/50856027", "50856027")</f>
        <v/>
      </c>
      <c r="B94" t="n">
        <v>0.5238482384823847</v>
      </c>
    </row>
    <row r="95">
      <c r="A95">
        <f>HYPERLINK("https://stackoverflow.com/q/51289884", "51289884")</f>
        <v/>
      </c>
      <c r="B95" t="n">
        <v>0.3569574247144341</v>
      </c>
    </row>
    <row r="96">
      <c r="A96">
        <f>HYPERLINK("https://stackoverflow.com/q/51381376", "51381376")</f>
        <v/>
      </c>
      <c r="B96" t="n">
        <v>0.2810800310800311</v>
      </c>
    </row>
    <row r="97">
      <c r="A97">
        <f>HYPERLINK("https://stackoverflow.com/q/51592581", "51592581")</f>
        <v/>
      </c>
      <c r="B97" t="n">
        <v>0.7502539102173472</v>
      </c>
    </row>
    <row r="98">
      <c r="A98">
        <f>HYPERLINK("https://stackoverflow.com/q/51775608", "51775608")</f>
        <v/>
      </c>
      <c r="B98" t="n">
        <v>0.4972969127898705</v>
      </c>
    </row>
    <row r="99">
      <c r="A99">
        <f>HYPERLINK("https://stackoverflow.com/q/51849298", "51849298")</f>
        <v/>
      </c>
      <c r="B99" t="n">
        <v>0.6906487232574191</v>
      </c>
    </row>
    <row r="100">
      <c r="A100">
        <f>HYPERLINK("https://stackoverflow.com/q/51895945", "51895945")</f>
        <v/>
      </c>
      <c r="B100" t="n">
        <v>0.4458616780045352</v>
      </c>
    </row>
    <row r="101">
      <c r="A101">
        <f>HYPERLINK("https://stackoverflow.com/q/52046824", "52046824")</f>
        <v/>
      </c>
      <c r="B101" t="n">
        <v>0.3544998933674557</v>
      </c>
    </row>
    <row r="102">
      <c r="A102">
        <f>HYPERLINK("https://stackoverflow.com/q/52213870", "52213870")</f>
        <v/>
      </c>
      <c r="B102" t="n">
        <v>0.2514318442153493</v>
      </c>
    </row>
    <row r="103">
      <c r="A103">
        <f>HYPERLINK("https://stackoverflow.com/q/52353918", "52353918")</f>
        <v/>
      </c>
      <c r="B103" t="n">
        <v>0.3709761163032191</v>
      </c>
    </row>
    <row r="104">
      <c r="A104">
        <f>HYPERLINK("https://stackoverflow.com/q/52370349", "52370349")</f>
        <v/>
      </c>
      <c r="B104" t="n">
        <v>0.4954996896337678</v>
      </c>
    </row>
    <row r="105">
      <c r="A105">
        <f>HYPERLINK("https://stackoverflow.com/q/52499067", "52499067")</f>
        <v/>
      </c>
      <c r="B105" t="n">
        <v>0.427752864972596</v>
      </c>
    </row>
    <row r="106">
      <c r="A106">
        <f>HYPERLINK("https://stackoverflow.com/q/52704291", "52704291")</f>
        <v/>
      </c>
      <c r="B106" t="n">
        <v>0.6018738453417789</v>
      </c>
    </row>
    <row r="107">
      <c r="A107">
        <f>HYPERLINK("https://stackoverflow.com/q/52814608", "52814608")</f>
        <v/>
      </c>
      <c r="B107" t="n">
        <v>0.2771264816985801</v>
      </c>
    </row>
    <row r="108">
      <c r="A108">
        <f>HYPERLINK("https://stackoverflow.com/q/52923228", "52923228")</f>
        <v/>
      </c>
      <c r="B108" t="n">
        <v>0.4380182421227197</v>
      </c>
    </row>
    <row r="109">
      <c r="A109">
        <f>HYPERLINK("https://stackoverflow.com/q/53286917", "53286917")</f>
        <v/>
      </c>
      <c r="B109" t="n">
        <v>0.30276225946617</v>
      </c>
    </row>
    <row r="110">
      <c r="A110">
        <f>HYPERLINK("https://stackoverflow.com/q/53410290", "53410290")</f>
        <v/>
      </c>
      <c r="B110" t="n">
        <v>0.2367030965391621</v>
      </c>
    </row>
    <row r="111">
      <c r="A111">
        <f>HYPERLINK("https://stackoverflow.com/q/53522196", "53522196")</f>
        <v/>
      </c>
      <c r="B111" t="n">
        <v>0.6294685990338164</v>
      </c>
    </row>
    <row r="112">
      <c r="A112">
        <f>HYPERLINK("https://stackoverflow.com/q/53623673", "53623673")</f>
        <v/>
      </c>
      <c r="B112" t="n">
        <v>0.4211862685354459</v>
      </c>
    </row>
    <row r="113">
      <c r="A113">
        <f>HYPERLINK("https://stackoverflow.com/q/53821137", "53821137")</f>
        <v/>
      </c>
      <c r="B113" t="n">
        <v>0.3471586089906701</v>
      </c>
    </row>
    <row r="114">
      <c r="A114">
        <f>HYPERLINK("https://stackoverflow.com/q/53838659", "53838659")</f>
        <v/>
      </c>
      <c r="B114" t="n">
        <v>0.5315938942137024</v>
      </c>
    </row>
    <row r="115">
      <c r="A115">
        <f>HYPERLINK("https://stackoverflow.com/q/53884595", "53884595")</f>
        <v/>
      </c>
      <c r="B115" t="n">
        <v>0.4264164827078734</v>
      </c>
    </row>
    <row r="116">
      <c r="A116">
        <f>HYPERLINK("https://stackoverflow.com/q/54291428", "54291428")</f>
        <v/>
      </c>
      <c r="B116" t="n">
        <v>0.2541536863966771</v>
      </c>
    </row>
    <row r="117">
      <c r="A117">
        <f>HYPERLINK("https://stackoverflow.com/q/54967399", "54967399")</f>
        <v/>
      </c>
      <c r="B117" t="n">
        <v>0.6931960049937579</v>
      </c>
    </row>
    <row r="118">
      <c r="A118">
        <f>HYPERLINK("https://stackoverflow.com/q/55000264", "55000264")</f>
        <v/>
      </c>
      <c r="B118" t="n">
        <v>0.4664598108747046</v>
      </c>
    </row>
    <row r="119">
      <c r="A119">
        <f>HYPERLINK("https://stackoverflow.com/q/55090674", "55090674")</f>
        <v/>
      </c>
      <c r="B119" t="n">
        <v>0.3117411225658649</v>
      </c>
    </row>
    <row r="120">
      <c r="A120">
        <f>HYPERLINK("https://stackoverflow.com/q/55617000", "55617000")</f>
        <v/>
      </c>
      <c r="B120" t="n">
        <v>0.1934865900383141</v>
      </c>
    </row>
    <row r="121">
      <c r="A121">
        <f>HYPERLINK("https://stackoverflow.com/q/55632717", "55632717")</f>
        <v/>
      </c>
      <c r="B121" t="n">
        <v>0.5471285892634207</v>
      </c>
    </row>
    <row r="122">
      <c r="A122">
        <f>HYPERLINK("https://stackoverflow.com/q/55873748", "55873748")</f>
        <v/>
      </c>
      <c r="B122" t="n">
        <v>0.5114166264672777</v>
      </c>
    </row>
    <row r="123">
      <c r="A123">
        <f>HYPERLINK("https://stackoverflow.com/q/55896200", "55896200")</f>
        <v/>
      </c>
      <c r="B123" t="n">
        <v>0.6243867243867243</v>
      </c>
    </row>
    <row r="124">
      <c r="A124">
        <f>HYPERLINK("https://stackoverflow.com/q/56127535", "56127535")</f>
        <v/>
      </c>
      <c r="B124" t="n">
        <v>0.2775555555555556</v>
      </c>
    </row>
    <row r="125">
      <c r="A125">
        <f>HYPERLINK("https://stackoverflow.com/q/56190648", "56190648")</f>
        <v/>
      </c>
      <c r="B125" t="n">
        <v>0.4026709401709402</v>
      </c>
    </row>
    <row r="126">
      <c r="A126">
        <f>HYPERLINK("https://stackoverflow.com/q/56276882", "56276882")</f>
        <v/>
      </c>
      <c r="B126" t="n">
        <v>0.3082631367829924</v>
      </c>
    </row>
    <row r="127">
      <c r="A127">
        <f>HYPERLINK("https://stackoverflow.com/q/56366496", "56366496")</f>
        <v/>
      </c>
      <c r="B127" t="n">
        <v>0.3006213450292397</v>
      </c>
    </row>
    <row r="128">
      <c r="A128">
        <f>HYPERLINK("https://stackoverflow.com/q/56377658", "56377658")</f>
        <v/>
      </c>
      <c r="B128" t="n">
        <v>0.3928336620644312</v>
      </c>
    </row>
    <row r="129">
      <c r="A129">
        <f>HYPERLINK("https://stackoverflow.com/q/56537526", "56537526")</f>
        <v/>
      </c>
      <c r="B129" t="n">
        <v>0.4295555555555555</v>
      </c>
    </row>
    <row r="130">
      <c r="A130">
        <f>HYPERLINK("https://stackoverflow.com/q/56548526", "56548526")</f>
        <v/>
      </c>
      <c r="B130" t="n">
        <v>0.6283167495854062</v>
      </c>
    </row>
    <row r="131">
      <c r="A131">
        <f>HYPERLINK("https://stackoverflow.com/q/56551738", "56551738")</f>
        <v/>
      </c>
      <c r="B131" t="n">
        <v>0.7551071250622819</v>
      </c>
    </row>
    <row r="132">
      <c r="A132">
        <f>HYPERLINK("https://stackoverflow.com/q/56561002", "56561002")</f>
        <v/>
      </c>
      <c r="B132" t="n">
        <v>0.7775181723779856</v>
      </c>
    </row>
    <row r="133">
      <c r="A133">
        <f>HYPERLINK("https://stackoverflow.com/q/56709602", "56709602")</f>
        <v/>
      </c>
      <c r="B133" t="n">
        <v>0.2973318713450292</v>
      </c>
    </row>
    <row r="134">
      <c r="A134">
        <f>HYPERLINK("https://stackoverflow.com/q/56722062", "56722062")</f>
        <v/>
      </c>
      <c r="B134" t="n">
        <v>0.5211805555555554</v>
      </c>
    </row>
    <row r="135">
      <c r="A135">
        <f>HYPERLINK("https://stackoverflow.com/q/56748978", "56748978")</f>
        <v/>
      </c>
      <c r="B135" t="n">
        <v>0.5954916577919771</v>
      </c>
    </row>
    <row r="136">
      <c r="A136">
        <f>HYPERLINK("https://stackoverflow.com/q/56953869", "56953869")</f>
        <v/>
      </c>
      <c r="B136" t="n">
        <v>0.2811653116531166</v>
      </c>
    </row>
    <row r="137">
      <c r="A137">
        <f>HYPERLINK("https://stackoverflow.com/q/56969396", "56969396")</f>
        <v/>
      </c>
      <c r="B137" t="n">
        <v>0.2862422508345254</v>
      </c>
    </row>
    <row r="138">
      <c r="A138">
        <f>HYPERLINK("https://stackoverflow.com/q/57006123", "57006123")</f>
        <v/>
      </c>
      <c r="B138" t="n">
        <v>0.4284003831417625</v>
      </c>
    </row>
    <row r="139">
      <c r="A139">
        <f>HYPERLINK("https://stackoverflow.com/q/57160000", "57160000")</f>
        <v/>
      </c>
      <c r="B139" t="n">
        <v>0.4661515820456217</v>
      </c>
    </row>
    <row r="140">
      <c r="A140">
        <f>HYPERLINK("https://stackoverflow.com/q/57170193", "57170193")</f>
        <v/>
      </c>
      <c r="B140" t="n">
        <v>0.5118492618492618</v>
      </c>
    </row>
    <row r="141">
      <c r="A141">
        <f>HYPERLINK("https://stackoverflow.com/q/57204867", "57204867")</f>
        <v/>
      </c>
      <c r="B141" t="n">
        <v>0.3695272980987266</v>
      </c>
    </row>
    <row r="142">
      <c r="A142">
        <f>HYPERLINK("https://stackoverflow.com/q/57250709", "57250709")</f>
        <v/>
      </c>
      <c r="B142" t="n">
        <v>0.3895107794361526</v>
      </c>
    </row>
    <row r="143">
      <c r="A143">
        <f>HYPERLINK("https://stackoverflow.com/q/57314923", "57314923")</f>
        <v/>
      </c>
      <c r="B143" t="n">
        <v>0.4182316118935839</v>
      </c>
    </row>
    <row r="144">
      <c r="A144">
        <f>HYPERLINK("https://stackoverflow.com/q/57523091", "57523091")</f>
        <v/>
      </c>
      <c r="B144" t="n">
        <v>0.3695555555555555</v>
      </c>
    </row>
    <row r="145">
      <c r="A145">
        <f>HYPERLINK("https://stackoverflow.com/q/57535384", "57535384")</f>
        <v/>
      </c>
      <c r="B145" t="n">
        <v>0.4784527518172378</v>
      </c>
    </row>
    <row r="146">
      <c r="A146">
        <f>HYPERLINK("https://stackoverflow.com/q/57626023", "57626023")</f>
        <v/>
      </c>
      <c r="B146" t="n">
        <v>0.5595449172576833</v>
      </c>
    </row>
    <row r="147">
      <c r="A147">
        <f>HYPERLINK("https://stackoverflow.com/q/57652832", "57652832")</f>
        <v/>
      </c>
      <c r="B147" t="n">
        <v>0.3750576302443523</v>
      </c>
    </row>
    <row r="148">
      <c r="A148">
        <f>HYPERLINK("https://stackoverflow.com/q/57654496", "57654496")</f>
        <v/>
      </c>
      <c r="B148" t="n">
        <v>0.5971568114425257</v>
      </c>
    </row>
    <row r="149">
      <c r="A149">
        <f>HYPERLINK("https://stackoverflow.com/q/57836593", "57836593")</f>
        <v/>
      </c>
      <c r="B149" t="n">
        <v>0.6010101010101009</v>
      </c>
    </row>
    <row r="150">
      <c r="A150">
        <f>HYPERLINK("https://stackoverflow.com/q/57859250", "57859250")</f>
        <v/>
      </c>
      <c r="B150" t="n">
        <v>0.4688735808138793</v>
      </c>
    </row>
    <row r="151">
      <c r="A151">
        <f>HYPERLINK("https://stackoverflow.com/q/57910501", "57910501")</f>
        <v/>
      </c>
      <c r="B151" t="n">
        <v>0.3348609101141663</v>
      </c>
    </row>
    <row r="152">
      <c r="A152">
        <f>HYPERLINK("https://stackoverflow.com/q/58010768", "58010768")</f>
        <v/>
      </c>
      <c r="B152" t="n">
        <v>0.3617353308364545</v>
      </c>
    </row>
    <row r="153">
      <c r="A153">
        <f>HYPERLINK("https://stackoverflow.com/q/58039038", "58039038")</f>
        <v/>
      </c>
      <c r="B153" t="n">
        <v>0.3990021574973031</v>
      </c>
    </row>
    <row r="154">
      <c r="A154">
        <f>HYPERLINK("https://stackoverflow.com/q/58081210", "58081210")</f>
        <v/>
      </c>
      <c r="B154" t="n">
        <v>0.5566716269841271</v>
      </c>
    </row>
    <row r="155">
      <c r="A155">
        <f>HYPERLINK("https://stackoverflow.com/q/58264615", "58264615")</f>
        <v/>
      </c>
      <c r="B155" t="n">
        <v>0.4113997113997114</v>
      </c>
    </row>
    <row r="156">
      <c r="A156">
        <f>HYPERLINK("https://stackoverflow.com/q/58302431", "58302431")</f>
        <v/>
      </c>
      <c r="B156" t="n">
        <v>0.4663439372982942</v>
      </c>
    </row>
    <row r="157">
      <c r="A157">
        <f>HYPERLINK("https://stackoverflow.com/q/58340827", "58340827")</f>
        <v/>
      </c>
      <c r="B157" t="n">
        <v>0.4968820861678006</v>
      </c>
    </row>
    <row r="158">
      <c r="A158">
        <f>HYPERLINK("https://stackoverflow.com/q/58344651", "58344651")</f>
        <v/>
      </c>
      <c r="B158" t="n">
        <v>0.5393100681909345</v>
      </c>
    </row>
    <row r="159">
      <c r="A159">
        <f>HYPERLINK("https://stackoverflow.com/q/58372921", "58372921")</f>
        <v/>
      </c>
      <c r="B159" t="n">
        <v>0.380999342537804</v>
      </c>
    </row>
    <row r="160">
      <c r="A160">
        <f>HYPERLINK("https://stackoverflow.com/q/58439034", "58439034")</f>
        <v/>
      </c>
      <c r="B160" t="n">
        <v>0.603942652329749</v>
      </c>
    </row>
    <row r="161">
      <c r="A161">
        <f>HYPERLINK("https://stackoverflow.com/q/58483028", "58483028")</f>
        <v/>
      </c>
      <c r="B161" t="n">
        <v>0.6139667705088266</v>
      </c>
    </row>
    <row r="162">
      <c r="A162">
        <f>HYPERLINK("https://stackoverflow.com/q/58575034", "58575034")</f>
        <v/>
      </c>
      <c r="B162" t="n">
        <v>0.4815295815295814</v>
      </c>
    </row>
    <row r="163">
      <c r="A163">
        <f>HYPERLINK("https://stackoverflow.com/q/58675434", "58675434")</f>
        <v/>
      </c>
      <c r="B163" t="n">
        <v>0.3893544382371197</v>
      </c>
    </row>
    <row r="164">
      <c r="A164">
        <f>HYPERLINK("https://stackoverflow.com/q/58959973", "58959973")</f>
        <v/>
      </c>
      <c r="B164" t="n">
        <v>0.2214748380667663</v>
      </c>
    </row>
    <row r="165">
      <c r="A165">
        <f>HYPERLINK("https://stackoverflow.com/q/58973104", "58973104")</f>
        <v/>
      </c>
      <c r="B165" t="n">
        <v>0.4483048002685465</v>
      </c>
    </row>
    <row r="166">
      <c r="A166">
        <f>HYPERLINK("https://stackoverflow.com/q/59053286", "59053286")</f>
        <v/>
      </c>
      <c r="B166" t="n">
        <v>0.4628589263420725</v>
      </c>
    </row>
    <row r="167">
      <c r="A167">
        <f>HYPERLINK("https://stackoverflow.com/q/59058293", "59058293")</f>
        <v/>
      </c>
      <c r="B167" t="n">
        <v>0.291076791076791</v>
      </c>
    </row>
    <row r="168">
      <c r="A168">
        <f>HYPERLINK("https://stackoverflow.com/q/59150237", "59150237")</f>
        <v/>
      </c>
      <c r="B168" t="n">
        <v>0.4065610400162503</v>
      </c>
    </row>
    <row r="169">
      <c r="A169">
        <f>HYPERLINK("https://stackoverflow.com/q/59150977", "59150977")</f>
        <v/>
      </c>
      <c r="B169" t="n">
        <v>0.594017094017094</v>
      </c>
    </row>
    <row r="170">
      <c r="A170">
        <f>HYPERLINK("https://stackoverflow.com/q/59223342", "59223342")</f>
        <v/>
      </c>
      <c r="B170" t="n">
        <v>0.4652886795743938</v>
      </c>
    </row>
    <row r="171">
      <c r="A171">
        <f>HYPERLINK("https://stackoverflow.com/q/59261369", "59261369")</f>
        <v/>
      </c>
      <c r="B171" t="n">
        <v>0.6455555555555555</v>
      </c>
    </row>
    <row r="172">
      <c r="A172">
        <f>HYPERLINK("https://stackoverflow.com/q/59406878", "59406878")</f>
        <v/>
      </c>
      <c r="B172" t="n">
        <v>0.3818395434709633</v>
      </c>
    </row>
    <row r="173">
      <c r="A173">
        <f>HYPERLINK("https://stackoverflow.com/q/59412488", "59412488")</f>
        <v/>
      </c>
      <c r="B173" t="n">
        <v>0.6968111609367214</v>
      </c>
    </row>
    <row r="174">
      <c r="A174">
        <f>HYPERLINK("https://stackoverflow.com/q/59510871", "59510871")</f>
        <v/>
      </c>
      <c r="B174" t="n">
        <v>0.4366443807704552</v>
      </c>
    </row>
    <row r="175">
      <c r="A175">
        <f>HYPERLINK("https://stackoverflow.com/q/59624024", "59624024")</f>
        <v/>
      </c>
      <c r="B175" t="n">
        <v>0.436437908496732</v>
      </c>
    </row>
    <row r="176">
      <c r="A176">
        <f>HYPERLINK("https://stackoverflow.com/q/59771214", "59771214")</f>
        <v/>
      </c>
      <c r="B176" t="n">
        <v>0.4053313403089187</v>
      </c>
    </row>
    <row r="177">
      <c r="A177">
        <f>HYPERLINK("https://stackoverflow.com/q/59932262", "59932262")</f>
        <v/>
      </c>
      <c r="B177" t="n">
        <v>0.7419460880999341</v>
      </c>
    </row>
    <row r="178">
      <c r="A178">
        <f>HYPERLINK("https://stackoverflow.com/q/59943554", "59943554")</f>
        <v/>
      </c>
      <c r="B178" t="n">
        <v>0.4033816425120773</v>
      </c>
    </row>
    <row r="179">
      <c r="A179">
        <f>HYPERLINK("https://stackoverflow.com/q/60005599", "60005599")</f>
        <v/>
      </c>
      <c r="B179" t="n">
        <v>0.8334885164494099</v>
      </c>
    </row>
    <row r="180">
      <c r="A180">
        <f>HYPERLINK("https://stackoverflow.com/q/60181728", "60181728")</f>
        <v/>
      </c>
      <c r="B180" t="n">
        <v>0.5323767476085356</v>
      </c>
    </row>
    <row r="181">
      <c r="A181">
        <f>HYPERLINK("https://stackoverflow.com/q/60534579", "60534579")</f>
        <v/>
      </c>
      <c r="B181" t="n">
        <v>0.3290981564524165</v>
      </c>
    </row>
    <row r="182">
      <c r="A182">
        <f>HYPERLINK("https://stackoverflow.com/q/60567487", "60567487")</f>
        <v/>
      </c>
      <c r="B182" t="n">
        <v>0.5311369509043926</v>
      </c>
    </row>
    <row r="183">
      <c r="A183">
        <f>HYPERLINK("https://stackoverflow.com/q/60594954", "60594954")</f>
        <v/>
      </c>
      <c r="B183" t="n">
        <v>0.3739412057797707</v>
      </c>
    </row>
    <row r="184">
      <c r="A184">
        <f>HYPERLINK("https://stackoverflow.com/q/60595868", "60595868")</f>
        <v/>
      </c>
      <c r="B184" t="n">
        <v>0.3562389268539611</v>
      </c>
    </row>
    <row r="185">
      <c r="A185">
        <f>HYPERLINK("https://stackoverflow.com/q/60667139", "60667139")</f>
        <v/>
      </c>
      <c r="B185" t="n">
        <v>0.4208468176914778</v>
      </c>
    </row>
    <row r="186">
      <c r="A186">
        <f>HYPERLINK("https://stackoverflow.com/q/60746275", "60746275")</f>
        <v/>
      </c>
      <c r="B186" t="n">
        <v>0.5174389636273042</v>
      </c>
    </row>
    <row r="187">
      <c r="A187">
        <f>HYPERLINK("https://stackoverflow.com/q/60849573", "60849573")</f>
        <v/>
      </c>
      <c r="B187" t="n">
        <v>0.5264075734927751</v>
      </c>
    </row>
    <row r="188">
      <c r="A188">
        <f>HYPERLINK("https://stackoverflow.com/q/60990549", "60990549")</f>
        <v/>
      </c>
      <c r="B188" t="n">
        <v>0.3255555555555556</v>
      </c>
    </row>
    <row r="189">
      <c r="A189">
        <f>HYPERLINK("https://stackoverflow.com/q/61016498", "61016498")</f>
        <v/>
      </c>
      <c r="B189" t="n">
        <v>0.5429857231533208</v>
      </c>
    </row>
    <row r="190">
      <c r="A190">
        <f>HYPERLINK("https://stackoverflow.com/q/61074680", "61074680")</f>
        <v/>
      </c>
      <c r="B190" t="n">
        <v>0.4184899184899183</v>
      </c>
    </row>
    <row r="191">
      <c r="A191">
        <f>HYPERLINK("https://stackoverflow.com/q/61094682", "61094682")</f>
        <v/>
      </c>
      <c r="B191" t="n">
        <v>0.4252738654147107</v>
      </c>
    </row>
    <row r="192">
      <c r="A192">
        <f>HYPERLINK("https://stackoverflow.com/q/61100181", "61100181")</f>
        <v/>
      </c>
      <c r="B192" t="n">
        <v>0.3461805555555555</v>
      </c>
    </row>
    <row r="193">
      <c r="A193">
        <f>HYPERLINK("https://stackoverflow.com/q/61186117", "61186117")</f>
        <v/>
      </c>
      <c r="B193" t="n">
        <v>0.5449815374286673</v>
      </c>
    </row>
    <row r="194">
      <c r="A194">
        <f>HYPERLINK("https://stackoverflow.com/q/61221088", "61221088")</f>
        <v/>
      </c>
      <c r="B194" t="n">
        <v>0.4359903381642511</v>
      </c>
    </row>
    <row r="195">
      <c r="A195">
        <f>HYPERLINK("https://stackoverflow.com/q/61282234", "61282234")</f>
        <v/>
      </c>
      <c r="B195" t="n">
        <v>0.8280965391621129</v>
      </c>
    </row>
    <row r="196">
      <c r="A196">
        <f>HYPERLINK("https://stackoverflow.com/q/61282976", "61282976")</f>
        <v/>
      </c>
      <c r="B196" t="n">
        <v>0.8178873941205779</v>
      </c>
    </row>
    <row r="197">
      <c r="A197">
        <f>HYPERLINK("https://stackoverflow.com/q/61329104", "61329104")</f>
        <v/>
      </c>
      <c r="B197" t="n">
        <v>0.6487758945386066</v>
      </c>
    </row>
    <row r="198">
      <c r="A198">
        <f>HYPERLINK("https://stackoverflow.com/q/61350864", "61350864")</f>
        <v/>
      </c>
      <c r="B198" t="n">
        <v>0.4142999501743896</v>
      </c>
    </row>
    <row r="199">
      <c r="A199">
        <f>HYPERLINK("https://stackoverflow.com/q/61626875", "61626875")</f>
        <v/>
      </c>
      <c r="B199" t="n">
        <v>0.5285846011987091</v>
      </c>
    </row>
    <row r="200">
      <c r="A200">
        <f>HYPERLINK("https://stackoverflow.com/q/61639444", "61639444")</f>
        <v/>
      </c>
      <c r="B200" t="n">
        <v>0.7551071250622821</v>
      </c>
    </row>
    <row r="201">
      <c r="A201">
        <f>HYPERLINK("https://stackoverflow.com/q/61642239", "61642239")</f>
        <v/>
      </c>
      <c r="B201" t="n">
        <v>0.3904361921603301</v>
      </c>
    </row>
    <row r="202">
      <c r="A202">
        <f>HYPERLINK("https://stackoverflow.com/q/61647756", "61647756")</f>
        <v/>
      </c>
      <c r="B202" t="n">
        <v>0.425453514739229</v>
      </c>
    </row>
    <row r="203">
      <c r="A203">
        <f>HYPERLINK("https://stackoverflow.com/q/61689176", "61689176")</f>
        <v/>
      </c>
      <c r="B203" t="n">
        <v>0.2816425120772946</v>
      </c>
    </row>
    <row r="204">
      <c r="A204">
        <f>HYPERLINK("https://stackoverflow.com/q/61834955", "61834955")</f>
        <v/>
      </c>
      <c r="B204" t="n">
        <v>0.3673533083645444</v>
      </c>
    </row>
    <row r="205">
      <c r="A205">
        <f>HYPERLINK("https://stackoverflow.com/q/62036134", "62036134")</f>
        <v/>
      </c>
      <c r="B205" t="n">
        <v>0.5868055555555554</v>
      </c>
    </row>
    <row r="206">
      <c r="A206">
        <f>HYPERLINK("https://stackoverflow.com/q/62066602", "62066602")</f>
        <v/>
      </c>
      <c r="B206" t="n">
        <v>0.5731128074639524</v>
      </c>
    </row>
    <row r="207">
      <c r="A207">
        <f>HYPERLINK("https://stackoverflow.com/q/62074726", "62074726")</f>
        <v/>
      </c>
      <c r="B207" t="n">
        <v>0.4148775894538607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