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HYPERLINK("https://stackoverflow.com/q/9766725", "9766725")</f>
        <v/>
      </c>
      <c r="B2" t="n">
        <v>0.3689358372456966</v>
      </c>
    </row>
    <row r="3">
      <c r="A3">
        <f>HYPERLINK("https://stackoverflow.com/q/10557731", "10557731")</f>
        <v/>
      </c>
      <c r="B3" t="n">
        <v>0.1936587169532261</v>
      </c>
    </row>
    <row r="4">
      <c r="A4">
        <f>HYPERLINK("https://stackoverflow.com/q/12382382", "12382382")</f>
        <v/>
      </c>
      <c r="B4" t="n">
        <v>0.3178932178932178</v>
      </c>
    </row>
    <row r="5">
      <c r="A5">
        <f>HYPERLINK("https://stackoverflow.com/q/12412269", "12412269")</f>
        <v/>
      </c>
      <c r="B5" t="n">
        <v>0.4078531485533674</v>
      </c>
    </row>
    <row r="6">
      <c r="A6">
        <f>HYPERLINK("https://stackoverflow.com/q/13480693", "13480693")</f>
        <v/>
      </c>
      <c r="B6" t="n">
        <v>0.3682106424041908</v>
      </c>
    </row>
    <row r="7">
      <c r="A7">
        <f>HYPERLINK("https://stackoverflow.com/q/15580847", "15580847")</f>
        <v/>
      </c>
      <c r="B7" t="n">
        <v>0.21292965627498</v>
      </c>
    </row>
    <row r="8">
      <c r="A8">
        <f>HYPERLINK("https://stackoverflow.com/q/16152727", "16152727")</f>
        <v/>
      </c>
      <c r="B8" t="n">
        <v>0.6720969089390142</v>
      </c>
    </row>
    <row r="9">
      <c r="A9">
        <f>HYPERLINK("https://stackoverflow.com/q/16617053", "16617053")</f>
        <v/>
      </c>
      <c r="B9" t="n">
        <v>0.3164251207729469</v>
      </c>
    </row>
    <row r="10">
      <c r="A10">
        <f>HYPERLINK("https://stackoverflow.com/q/17758355", "17758355")</f>
        <v/>
      </c>
      <c r="B10" t="n">
        <v>0.3427648578811369</v>
      </c>
    </row>
    <row r="11">
      <c r="A11">
        <f>HYPERLINK("https://stackoverflow.com/q/18368258", "18368258")</f>
        <v/>
      </c>
      <c r="B11" t="n">
        <v>0.5447796934865902</v>
      </c>
    </row>
    <row r="12">
      <c r="A12">
        <f>HYPERLINK("https://stackoverflow.com/q/20628669", "20628669")</f>
        <v/>
      </c>
      <c r="B12" t="n">
        <v>0.3335929387331257</v>
      </c>
    </row>
    <row r="13">
      <c r="A13">
        <f>HYPERLINK("https://stackoverflow.com/q/21042729", "21042729")</f>
        <v/>
      </c>
      <c r="B13" t="n">
        <v>0.493988391376451</v>
      </c>
    </row>
    <row r="14">
      <c r="A14">
        <f>HYPERLINK("https://stackoverflow.com/q/21437901", "21437901")</f>
        <v/>
      </c>
      <c r="B14" t="n">
        <v>0.347590953785644</v>
      </c>
    </row>
    <row r="15">
      <c r="A15">
        <f>HYPERLINK("https://stackoverflow.com/q/21871067", "21871067")</f>
        <v/>
      </c>
      <c r="B15" t="n">
        <v>0.6648270787343635</v>
      </c>
    </row>
    <row r="16">
      <c r="A16">
        <f>HYPERLINK("https://stackoverflow.com/q/22319457", "22319457")</f>
        <v/>
      </c>
      <c r="B16" t="n">
        <v>0.363931190073322</v>
      </c>
    </row>
    <row r="17">
      <c r="A17">
        <f>HYPERLINK("https://stackoverflow.com/q/22563944", "22563944")</f>
        <v/>
      </c>
      <c r="B17" t="n">
        <v>0.5859293873312564</v>
      </c>
    </row>
    <row r="18">
      <c r="A18">
        <f>HYPERLINK("https://stackoverflow.com/q/26226598", "26226598")</f>
        <v/>
      </c>
      <c r="B18" t="n">
        <v>0.699018025289212</v>
      </c>
    </row>
    <row r="19">
      <c r="A19">
        <f>HYPERLINK("https://stackoverflow.com/q/26779046", "26779046")</f>
        <v/>
      </c>
      <c r="B19" t="n">
        <v>0.4453071083505868</v>
      </c>
    </row>
    <row r="20">
      <c r="A20">
        <f>HYPERLINK("https://stackoverflow.com/q/28865644", "28865644")</f>
        <v/>
      </c>
      <c r="B20" t="n">
        <v>0.5155070118662352</v>
      </c>
    </row>
    <row r="21">
      <c r="A21">
        <f>HYPERLINK("https://stackoverflow.com/q/29458112", "29458112")</f>
        <v/>
      </c>
      <c r="B21" t="n">
        <v>0.557250470809793</v>
      </c>
    </row>
    <row r="22">
      <c r="A22">
        <f>HYPERLINK("https://stackoverflow.com/q/29905159", "29905159")</f>
        <v/>
      </c>
      <c r="B22" t="n">
        <v>0.5172053384788551</v>
      </c>
    </row>
    <row r="23">
      <c r="A23">
        <f>HYPERLINK("https://stackoverflow.com/q/34776120", "34776120")</f>
        <v/>
      </c>
      <c r="B23" t="n">
        <v>0.2848238482384824</v>
      </c>
    </row>
    <row r="24">
      <c r="A24">
        <f>HYPERLINK("https://stackoverflow.com/q/34971515", "34971515")</f>
        <v/>
      </c>
      <c r="B24" t="n">
        <v>0.5578920041536863</v>
      </c>
    </row>
    <row r="25">
      <c r="A25">
        <f>HYPERLINK("https://stackoverflow.com/q/37124035", "37124035")</f>
        <v/>
      </c>
      <c r="B25" t="n">
        <v>0.3401537698412699</v>
      </c>
    </row>
    <row r="26">
      <c r="A26">
        <f>HYPERLINK("https://stackoverflow.com/q/38233602", "38233602")</f>
        <v/>
      </c>
      <c r="B26" t="n">
        <v>0.3335406301824211</v>
      </c>
    </row>
    <row r="27">
      <c r="A27">
        <f>HYPERLINK("https://stackoverflow.com/q/40525663", "40525663")</f>
        <v/>
      </c>
      <c r="B27" t="n">
        <v>0.6079749103942652</v>
      </c>
    </row>
    <row r="28">
      <c r="A28">
        <f>HYPERLINK("https://stackoverflow.com/q/40777490", "40777490")</f>
        <v/>
      </c>
      <c r="B28" t="n">
        <v>0.2829923786602487</v>
      </c>
    </row>
    <row r="29">
      <c r="A29">
        <f>HYPERLINK("https://stackoverflow.com/q/40910294", "40910294")</f>
        <v/>
      </c>
      <c r="B29" t="n">
        <v>0.2708021923268559</v>
      </c>
    </row>
    <row r="30">
      <c r="A30">
        <f>HYPERLINK("https://stackoverflow.com/q/41277345", "41277345")</f>
        <v/>
      </c>
      <c r="B30" t="n">
        <v>0.4198412698412697</v>
      </c>
    </row>
    <row r="31">
      <c r="A31">
        <f>HYPERLINK("https://stackoverflow.com/q/42020377", "42020377")</f>
        <v/>
      </c>
      <c r="B31" t="n">
        <v>0.2748068924539513</v>
      </c>
    </row>
    <row r="32">
      <c r="A32">
        <f>HYPERLINK("https://stackoverflow.com/q/42797456", "42797456")</f>
        <v/>
      </c>
      <c r="B32" t="n">
        <v>0.3859751359751359</v>
      </c>
    </row>
    <row r="33">
      <c r="A33">
        <f>HYPERLINK("https://stackoverflow.com/q/43207458", "43207458")</f>
        <v/>
      </c>
      <c r="B33" t="n">
        <v>0.4330389992641649</v>
      </c>
    </row>
    <row r="34">
      <c r="A34">
        <f>HYPERLINK("https://stackoverflow.com/q/44041037", "44041037")</f>
        <v/>
      </c>
      <c r="B34" t="n">
        <v>0.5192066056363309</v>
      </c>
    </row>
    <row r="35">
      <c r="A35">
        <f>HYPERLINK("https://stackoverflow.com/q/44335833", "44335833")</f>
        <v/>
      </c>
      <c r="B35" t="n">
        <v>0.2702923976608188</v>
      </c>
    </row>
    <row r="36">
      <c r="A36">
        <f>HYPERLINK("https://stackoverflow.com/q/44588977", "44588977")</f>
        <v/>
      </c>
      <c r="B36" t="n">
        <v>0.4235679779158041</v>
      </c>
    </row>
    <row r="37">
      <c r="A37">
        <f>HYPERLINK("https://stackoverflow.com/q/44912604", "44912604")</f>
        <v/>
      </c>
      <c r="B37" t="n">
        <v>0.4063620071684588</v>
      </c>
    </row>
    <row r="38">
      <c r="A38">
        <f>HYPERLINK("https://stackoverflow.com/q/45312549", "45312549")</f>
        <v/>
      </c>
      <c r="B38" t="n">
        <v>0.3622565864833907</v>
      </c>
    </row>
    <row r="39">
      <c r="A39">
        <f>HYPERLINK("https://stackoverflow.com/q/45473657", "45473657")</f>
        <v/>
      </c>
      <c r="B39" t="n">
        <v>0.297175667287399</v>
      </c>
    </row>
    <row r="40">
      <c r="A40">
        <f>HYPERLINK("https://stackoverflow.com/q/45513359", "45513359")</f>
        <v/>
      </c>
      <c r="B40" t="n">
        <v>0.404068566707972</v>
      </c>
    </row>
    <row r="41">
      <c r="A41">
        <f>HYPERLINK("https://stackoverflow.com/q/45693510", "45693510")</f>
        <v/>
      </c>
      <c r="B41" t="n">
        <v>0.2983590599360312</v>
      </c>
    </row>
    <row r="42">
      <c r="A42">
        <f>HYPERLINK("https://stackoverflow.com/q/45874369", "45874369")</f>
        <v/>
      </c>
      <c r="B42" t="n">
        <v>0.3125485625485626</v>
      </c>
    </row>
    <row r="43">
      <c r="A43">
        <f>HYPERLINK("https://stackoverflow.com/q/45941854", "45941854")</f>
        <v/>
      </c>
      <c r="B43" t="n">
        <v>0.44579945799458</v>
      </c>
    </row>
    <row r="44">
      <c r="A44">
        <f>HYPERLINK("https://stackoverflow.com/q/45980951", "45980951")</f>
        <v/>
      </c>
      <c r="B44" t="n">
        <v>0.3421934865900383</v>
      </c>
    </row>
    <row r="45">
      <c r="A45">
        <f>HYPERLINK("https://stackoverflow.com/q/46057517", "46057517")</f>
        <v/>
      </c>
      <c r="B45" t="n">
        <v>0.4887685519454473</v>
      </c>
    </row>
    <row r="46">
      <c r="A46">
        <f>HYPERLINK("https://stackoverflow.com/q/46362311", "46362311")</f>
        <v/>
      </c>
      <c r="B46" t="n">
        <v>0.6383370125091978</v>
      </c>
    </row>
    <row r="47">
      <c r="A47">
        <f>HYPERLINK("https://stackoverflow.com/q/46803436", "46803436")</f>
        <v/>
      </c>
      <c r="B47" t="n">
        <v>0.6816716269841271</v>
      </c>
    </row>
    <row r="48">
      <c r="A48">
        <f>HYPERLINK("https://stackoverflow.com/q/46874301", "46874301")</f>
        <v/>
      </c>
      <c r="B48" t="n">
        <v>0.425453514739229</v>
      </c>
    </row>
    <row r="49">
      <c r="A49">
        <f>HYPERLINK("https://stackoverflow.com/q/46989444", "46989444")</f>
        <v/>
      </c>
      <c r="B49" t="n">
        <v>0.4834967320261438</v>
      </c>
    </row>
    <row r="50">
      <c r="A50">
        <f>HYPERLINK("https://stackoverflow.com/q/47107774", "47107774")</f>
        <v/>
      </c>
      <c r="B50" t="n">
        <v>0.4014202172096909</v>
      </c>
    </row>
    <row r="51">
      <c r="A51">
        <f>HYPERLINK("https://stackoverflow.com/q/47296300", "47296300")</f>
        <v/>
      </c>
      <c r="B51" t="n">
        <v>0.2277609936220208</v>
      </c>
    </row>
    <row r="52">
      <c r="A52">
        <f>HYPERLINK("https://stackoverflow.com/q/47564757", "47564757")</f>
        <v/>
      </c>
      <c r="B52" t="n">
        <v>0.5775894538606405</v>
      </c>
    </row>
    <row r="53">
      <c r="A53">
        <f>HYPERLINK("https://stackoverflow.com/q/47731051", "47731051")</f>
        <v/>
      </c>
      <c r="B53" t="n">
        <v>0.2900276052449965</v>
      </c>
    </row>
    <row r="54">
      <c r="A54">
        <f>HYPERLINK("https://stackoverflow.com/q/48119162", "48119162")</f>
        <v/>
      </c>
      <c r="B54" t="n">
        <v>0.2589939509710283</v>
      </c>
    </row>
    <row r="55">
      <c r="A55">
        <f>HYPERLINK("https://stackoverflow.com/q/48621279", "48621279")</f>
        <v/>
      </c>
      <c r="B55" t="n">
        <v>0.2524305555555556</v>
      </c>
    </row>
    <row r="56">
      <c r="A56">
        <f>HYPERLINK("https://stackoverflow.com/q/48875608", "48875608")</f>
        <v/>
      </c>
      <c r="B56" t="n">
        <v>0.3126984126984127</v>
      </c>
    </row>
    <row r="57">
      <c r="A57">
        <f>HYPERLINK("https://stackoverflow.com/q/48906831", "48906831")</f>
        <v/>
      </c>
      <c r="B57" t="n">
        <v>0.3559286898839137</v>
      </c>
    </row>
    <row r="58">
      <c r="A58">
        <f>HYPERLINK("https://stackoverflow.com/q/49157019", "49157019")</f>
        <v/>
      </c>
      <c r="B58" t="n">
        <v>0.4197939661515822</v>
      </c>
    </row>
    <row r="59">
      <c r="A59">
        <f>HYPERLINK("https://stackoverflow.com/q/49200336", "49200336")</f>
        <v/>
      </c>
      <c r="B59" t="n">
        <v>0.3336805555555556</v>
      </c>
    </row>
    <row r="60">
      <c r="A60">
        <f>HYPERLINK("https://stackoverflow.com/q/49311336", "49311336")</f>
        <v/>
      </c>
      <c r="B60" t="n">
        <v>0.3535688005886682</v>
      </c>
    </row>
    <row r="61">
      <c r="A61">
        <f>HYPERLINK("https://stackoverflow.com/q/49493225", "49493225")</f>
        <v/>
      </c>
      <c r="B61" t="n">
        <v>0.4504153686396677</v>
      </c>
    </row>
    <row r="62">
      <c r="A62">
        <f>HYPERLINK("https://stackoverflow.com/q/49517238", "49517238")</f>
        <v/>
      </c>
      <c r="B62" t="n">
        <v>0.3557270821421765</v>
      </c>
    </row>
    <row r="63">
      <c r="A63">
        <f>HYPERLINK("https://stackoverflow.com/q/50018204", "50018204")</f>
        <v/>
      </c>
      <c r="B63" t="n">
        <v>0.4870071684587814</v>
      </c>
    </row>
    <row r="64">
      <c r="A64">
        <f>HYPERLINK("https://stackoverflow.com/q/50156366", "50156366")</f>
        <v/>
      </c>
      <c r="B64" t="n">
        <v>0.6617331617331614</v>
      </c>
    </row>
    <row r="65">
      <c r="A65">
        <f>HYPERLINK("https://stackoverflow.com/q/50247924", "50247924")</f>
        <v/>
      </c>
      <c r="B65" t="n">
        <v>0.5328969452836522</v>
      </c>
    </row>
    <row r="66">
      <c r="A66">
        <f>HYPERLINK("https://stackoverflow.com/q/50316386", "50316386")</f>
        <v/>
      </c>
      <c r="B66" t="n">
        <v>0.3335929387331257</v>
      </c>
    </row>
    <row r="67">
      <c r="A67">
        <f>HYPERLINK("https://stackoverflow.com/q/50420941", "50420941")</f>
        <v/>
      </c>
      <c r="B67" t="n">
        <v>0.4453860640301319</v>
      </c>
    </row>
    <row r="68">
      <c r="A68">
        <f>HYPERLINK("https://stackoverflow.com/q/50470391", "50470391")</f>
        <v/>
      </c>
      <c r="B68" t="n">
        <v>0.3227035699959888</v>
      </c>
    </row>
    <row r="69">
      <c r="A69">
        <f>HYPERLINK("https://stackoverflow.com/q/50628776", "50628776")</f>
        <v/>
      </c>
      <c r="B69" t="n">
        <v>0.3895555555555555</v>
      </c>
    </row>
    <row r="70">
      <c r="A70">
        <f>HYPERLINK("https://stackoverflow.com/q/50641477", "50641477")</f>
        <v/>
      </c>
      <c r="B70" t="n">
        <v>0.4519109086307265</v>
      </c>
    </row>
    <row r="71">
      <c r="A71">
        <f>HYPERLINK("https://stackoverflow.com/q/50783112", "50783112")</f>
        <v/>
      </c>
      <c r="B71" t="n">
        <v>0.4099859353023909</v>
      </c>
    </row>
    <row r="72">
      <c r="A72">
        <f>HYPERLINK("https://stackoverflow.com/q/50874376", "50874376")</f>
        <v/>
      </c>
      <c r="B72" t="n">
        <v>0.5660563633099982</v>
      </c>
    </row>
    <row r="73">
      <c r="A73">
        <f>HYPERLINK("https://stackoverflow.com/q/50936643", "50936643")</f>
        <v/>
      </c>
      <c r="B73" t="n">
        <v>0.8447346600331673</v>
      </c>
    </row>
    <row r="74">
      <c r="A74">
        <f>HYPERLINK("https://stackoverflow.com/q/51076243", "51076243")</f>
        <v/>
      </c>
      <c r="B74" t="n">
        <v>0.5168231611893584</v>
      </c>
    </row>
    <row r="75">
      <c r="A75">
        <f>HYPERLINK("https://stackoverflow.com/q/51157760", "51157760")</f>
        <v/>
      </c>
      <c r="B75" t="n">
        <v>0.2450716845878136</v>
      </c>
    </row>
    <row r="76">
      <c r="A76">
        <f>HYPERLINK("https://stackoverflow.com/q/51394376", "51394376")</f>
        <v/>
      </c>
      <c r="B76" t="n">
        <v>0.5738482384823849</v>
      </c>
    </row>
    <row r="77">
      <c r="A77">
        <f>HYPERLINK("https://stackoverflow.com/q/51429292", "51429292")</f>
        <v/>
      </c>
      <c r="B77" t="n">
        <v>0.3977343265052762</v>
      </c>
    </row>
    <row r="78">
      <c r="A78">
        <f>HYPERLINK("https://stackoverflow.com/q/51483123", "51483123")</f>
        <v/>
      </c>
      <c r="B78" t="n">
        <v>0.3335929387331257</v>
      </c>
    </row>
    <row r="79">
      <c r="A79">
        <f>HYPERLINK("https://stackoverflow.com/q/51488750", "51488750")</f>
        <v/>
      </c>
      <c r="B79" t="n">
        <v>0.3310409924487595</v>
      </c>
    </row>
    <row r="80">
      <c r="A80">
        <f>HYPERLINK("https://stackoverflow.com/q/51525766", "51525766")</f>
        <v/>
      </c>
      <c r="B80" t="n">
        <v>0.4053313403089187</v>
      </c>
    </row>
    <row r="81">
      <c r="A81">
        <f>HYPERLINK("https://stackoverflow.com/q/51789832", "51789832")</f>
        <v/>
      </c>
      <c r="B81" t="n">
        <v>0.219017094017094</v>
      </c>
    </row>
    <row r="82">
      <c r="A82">
        <f>HYPERLINK("https://stackoverflow.com/q/51870216", "51870216")</f>
        <v/>
      </c>
      <c r="B82" t="n">
        <v>0.387758945386064</v>
      </c>
    </row>
    <row r="83">
      <c r="A83">
        <f>HYPERLINK("https://stackoverflow.com/q/51876478", "51876478")</f>
        <v/>
      </c>
      <c r="B83" t="n">
        <v>0.5301318267419963</v>
      </c>
    </row>
    <row r="84">
      <c r="A84">
        <f>HYPERLINK("https://stackoverflow.com/q/51888709", "51888709")</f>
        <v/>
      </c>
      <c r="B84" t="n">
        <v>0.3792070078377132</v>
      </c>
    </row>
    <row r="85">
      <c r="A85">
        <f>HYPERLINK("https://stackoverflow.com/q/51960443", "51960443")</f>
        <v/>
      </c>
      <c r="B85" t="n">
        <v>0.445742471443406</v>
      </c>
    </row>
    <row r="86">
      <c r="A86">
        <f>HYPERLINK("https://stackoverflow.com/q/52052148", "52052148")</f>
        <v/>
      </c>
      <c r="B86" t="n">
        <v>0.226116303219107</v>
      </c>
    </row>
    <row r="87">
      <c r="A87">
        <f>HYPERLINK("https://stackoverflow.com/q/52144934", "52144934")</f>
        <v/>
      </c>
      <c r="B87" t="n">
        <v>0.3673533083645444</v>
      </c>
    </row>
    <row r="88">
      <c r="A88">
        <f>HYPERLINK("https://stackoverflow.com/q/52201545", "52201545")</f>
        <v/>
      </c>
      <c r="B88" t="n">
        <v>0.3030045351473924</v>
      </c>
    </row>
    <row r="89">
      <c r="A89">
        <f>HYPERLINK("https://stackoverflow.com/q/52282777", "52282777")</f>
        <v/>
      </c>
      <c r="B89" t="n">
        <v>0.2928652002256064</v>
      </c>
    </row>
    <row r="90">
      <c r="A90">
        <f>HYPERLINK("https://stackoverflow.com/q/52816757", "52816757")</f>
        <v/>
      </c>
      <c r="B90" t="n">
        <v>0.405736060970718</v>
      </c>
    </row>
    <row r="91">
      <c r="A91">
        <f>HYPERLINK("https://stackoverflow.com/q/52831801", "52831801")</f>
        <v/>
      </c>
      <c r="B91" t="n">
        <v>0.3544000933706817</v>
      </c>
    </row>
    <row r="92">
      <c r="A92">
        <f>HYPERLINK("https://stackoverflow.com/q/52917737", "52917737")</f>
        <v/>
      </c>
      <c r="B92" t="n">
        <v>0.307704552690226</v>
      </c>
    </row>
    <row r="93">
      <c r="A93">
        <f>HYPERLINK("https://stackoverflow.com/q/53082622", "53082622")</f>
        <v/>
      </c>
      <c r="B93" t="n">
        <v>0.315732546705998</v>
      </c>
    </row>
    <row r="94">
      <c r="A94">
        <f>HYPERLINK("https://stackoverflow.com/q/53175144", "53175144")</f>
        <v/>
      </c>
      <c r="B94" t="n">
        <v>0.2241204758289041</v>
      </c>
    </row>
    <row r="95">
      <c r="A95">
        <f>HYPERLINK("https://stackoverflow.com/q/53199680", "53199680")</f>
        <v/>
      </c>
      <c r="B95" t="n">
        <v>0.405736060970718</v>
      </c>
    </row>
    <row r="96">
      <c r="A96">
        <f>HYPERLINK("https://stackoverflow.com/q/53398068", "53398068")</f>
        <v/>
      </c>
      <c r="B96" t="n">
        <v>0.2808187134502924</v>
      </c>
    </row>
    <row r="97">
      <c r="A97">
        <f>HYPERLINK("https://stackoverflow.com/q/53528663", "53528663")</f>
        <v/>
      </c>
      <c r="B97" t="n">
        <v>0.4284003831417625</v>
      </c>
    </row>
    <row r="98">
      <c r="A98">
        <f>HYPERLINK("https://stackoverflow.com/q/53734879", "53734879")</f>
        <v/>
      </c>
      <c r="B98" t="n">
        <v>0.4473081328751433</v>
      </c>
    </row>
    <row r="99">
      <c r="A99">
        <f>HYPERLINK("https://stackoverflow.com/q/54005457", "54005457")</f>
        <v/>
      </c>
      <c r="B99" t="n">
        <v>0.5887188208616783</v>
      </c>
    </row>
    <row r="100">
      <c r="A100">
        <f>HYPERLINK("https://stackoverflow.com/q/54118895", "54118895")</f>
        <v/>
      </c>
      <c r="B100" t="n">
        <v>0.3898252184769039</v>
      </c>
    </row>
    <row r="101">
      <c r="A101">
        <f>HYPERLINK("https://stackoverflow.com/q/54143107", "54143107")</f>
        <v/>
      </c>
      <c r="B101" t="n">
        <v>0.2503607503607503</v>
      </c>
    </row>
    <row r="102">
      <c r="A102">
        <f>HYPERLINK("https://stackoverflow.com/q/54178050", "54178050")</f>
        <v/>
      </c>
      <c r="B102" t="n">
        <v>0.2680555555555555</v>
      </c>
    </row>
    <row r="103">
      <c r="A103">
        <f>HYPERLINK("https://stackoverflow.com/q/54192453", "54192453")</f>
        <v/>
      </c>
      <c r="B103" t="n">
        <v>0.4327267714364489</v>
      </c>
    </row>
    <row r="104">
      <c r="A104">
        <f>HYPERLINK("https://stackoverflow.com/q/54333889", "54333889")</f>
        <v/>
      </c>
      <c r="B104" t="n">
        <v>0.3068924539512776</v>
      </c>
    </row>
    <row r="105">
      <c r="A105">
        <f>HYPERLINK("https://stackoverflow.com/q/54446465", "54446465")</f>
        <v/>
      </c>
      <c r="B105" t="n">
        <v>0.3528091904505475</v>
      </c>
    </row>
    <row r="106">
      <c r="A106">
        <f>HYPERLINK("https://stackoverflow.com/q/54520497", "54520497")</f>
        <v/>
      </c>
      <c r="B106" t="n">
        <v>0.5168231611893586</v>
      </c>
    </row>
    <row r="107">
      <c r="A107">
        <f>HYPERLINK("https://stackoverflow.com/q/54688078", "54688078")</f>
        <v/>
      </c>
      <c r="B107" t="n">
        <v>0.2660818713450293</v>
      </c>
    </row>
    <row r="108">
      <c r="A108">
        <f>HYPERLINK("https://stackoverflow.com/q/54714252", "54714252")</f>
        <v/>
      </c>
      <c r="B108" t="n">
        <v>0.3111525704809286</v>
      </c>
    </row>
    <row r="109">
      <c r="A109">
        <f>HYPERLINK("https://stackoverflow.com/q/54935102", "54935102")</f>
        <v/>
      </c>
      <c r="B109" t="n">
        <v>0.3903656821378341</v>
      </c>
    </row>
    <row r="110">
      <c r="A110">
        <f>HYPERLINK("https://stackoverflow.com/q/54945975", "54945975")</f>
        <v/>
      </c>
      <c r="B110" t="n">
        <v>0.6263102725366878</v>
      </c>
    </row>
    <row r="111">
      <c r="A111">
        <f>HYPERLINK("https://stackoverflow.com/q/55075917", "55075917")</f>
        <v/>
      </c>
      <c r="B111" t="n">
        <v>0.5211805555555556</v>
      </c>
    </row>
    <row r="112">
      <c r="A112">
        <f>HYPERLINK("https://stackoverflow.com/q/55161617", "55161617")</f>
        <v/>
      </c>
      <c r="B112" t="n">
        <v>0.5223108747044918</v>
      </c>
    </row>
    <row r="113">
      <c r="A113">
        <f>HYPERLINK("https://stackoverflow.com/q/55179755", "55179755")</f>
        <v/>
      </c>
      <c r="B113" t="n">
        <v>0.3925120772946859</v>
      </c>
    </row>
    <row r="114">
      <c r="A114">
        <f>HYPERLINK("https://stackoverflow.com/q/55297256", "55297256")</f>
        <v/>
      </c>
      <c r="B114" t="n">
        <v>0.3352318145483613</v>
      </c>
    </row>
    <row r="115">
      <c r="A115">
        <f>HYPERLINK("https://stackoverflow.com/q/55571946", "55571946")</f>
        <v/>
      </c>
      <c r="B115" t="n">
        <v>0.2962335216572504</v>
      </c>
    </row>
    <row r="116">
      <c r="A116">
        <f>HYPERLINK("https://stackoverflow.com/q/55714301", "55714301")</f>
        <v/>
      </c>
      <c r="B116" t="n">
        <v>0.3068818155025053</v>
      </c>
    </row>
    <row r="117">
      <c r="A117">
        <f>HYPERLINK("https://stackoverflow.com/q/55791116", "55791116")</f>
        <v/>
      </c>
      <c r="B117" t="n">
        <v>0.7357292169159029</v>
      </c>
    </row>
    <row r="118">
      <c r="A118">
        <f>HYPERLINK("https://stackoverflow.com/q/55801290", "55801290")</f>
        <v/>
      </c>
      <c r="B118" t="n">
        <v>0.3425646189996643</v>
      </c>
    </row>
    <row r="119">
      <c r="A119">
        <f>HYPERLINK("https://stackoverflow.com/q/55875490", "55875490")</f>
        <v/>
      </c>
      <c r="B119" t="n">
        <v>0.4662698412698413</v>
      </c>
    </row>
    <row r="120">
      <c r="A120">
        <f>HYPERLINK("https://stackoverflow.com/q/55938858", "55938858")</f>
        <v/>
      </c>
      <c r="B120" t="n">
        <v>0.4885452462772051</v>
      </c>
    </row>
    <row r="121">
      <c r="A121">
        <f>HYPERLINK("https://stackoverflow.com/q/56165773", "56165773")</f>
        <v/>
      </c>
      <c r="B121" t="n">
        <v>0.3531165311653117</v>
      </c>
    </row>
    <row r="122">
      <c r="A122">
        <f>HYPERLINK("https://stackoverflow.com/q/56178580", "56178580")</f>
        <v/>
      </c>
      <c r="B122" t="n">
        <v>0.243988391376451</v>
      </c>
    </row>
    <row r="123">
      <c r="A123">
        <f>HYPERLINK("https://stackoverflow.com/q/56440735", "56440735")</f>
        <v/>
      </c>
      <c r="B123" t="n">
        <v>0.3433845029239765</v>
      </c>
    </row>
    <row r="124">
      <c r="A124">
        <f>HYPERLINK("https://stackoverflow.com/q/56662340", "56662340")</f>
        <v/>
      </c>
      <c r="B124" t="n">
        <v>0.7142094017094018</v>
      </c>
    </row>
    <row r="125">
      <c r="A125">
        <f>HYPERLINK("https://stackoverflow.com/q/56892999", "56892999")</f>
        <v/>
      </c>
      <c r="B125" t="n">
        <v>0.4504153686396677</v>
      </c>
    </row>
    <row r="126">
      <c r="A126">
        <f>HYPERLINK("https://stackoverflow.com/q/56983444", "56983444")</f>
        <v/>
      </c>
      <c r="B126" t="n">
        <v>0.6424281424281423</v>
      </c>
    </row>
    <row r="127">
      <c r="A127">
        <f>HYPERLINK("https://stackoverflow.com/q/57016969", "57016969")</f>
        <v/>
      </c>
      <c r="B127" t="n">
        <v>0.3467789598108748</v>
      </c>
    </row>
    <row r="128">
      <c r="A128">
        <f>HYPERLINK("https://stackoverflow.com/q/57017120", "57017120")</f>
        <v/>
      </c>
      <c r="B128" t="n">
        <v>0.3916551406177963</v>
      </c>
    </row>
    <row r="129">
      <c r="A129">
        <f>HYPERLINK("https://stackoverflow.com/q/57072506", "57072506")</f>
        <v/>
      </c>
      <c r="B129" t="n">
        <v>0.3334925183062717</v>
      </c>
    </row>
    <row r="130">
      <c r="A130">
        <f>HYPERLINK("https://stackoverflow.com/q/57248253", "57248253")</f>
        <v/>
      </c>
      <c r="B130" t="n">
        <v>0.2208781362007169</v>
      </c>
    </row>
    <row r="131">
      <c r="A131">
        <f>HYPERLINK("https://stackoverflow.com/q/57290189", "57290189")</f>
        <v/>
      </c>
      <c r="B131" t="n">
        <v>0.4310068190934617</v>
      </c>
    </row>
    <row r="132">
      <c r="A132">
        <f>HYPERLINK("https://stackoverflow.com/q/57316318", "57316318")</f>
        <v/>
      </c>
      <c r="B132" t="n">
        <v>0.3822031200254694</v>
      </c>
    </row>
    <row r="133">
      <c r="A133">
        <f>HYPERLINK("https://stackoverflow.com/q/57363284", "57363284")</f>
        <v/>
      </c>
      <c r="B133" t="n">
        <v>0.3049062049062048</v>
      </c>
    </row>
    <row r="134">
      <c r="A134">
        <f>HYPERLINK("https://stackoverflow.com/q/57502125", "57502125")</f>
        <v/>
      </c>
      <c r="B134" t="n">
        <v>0.4490573606097071</v>
      </c>
    </row>
    <row r="135">
      <c r="A135">
        <f>HYPERLINK("https://stackoverflow.com/q/57516377", "57516377")</f>
        <v/>
      </c>
      <c r="B135" t="n">
        <v>0.521259526674689</v>
      </c>
    </row>
    <row r="136">
      <c r="A136">
        <f>HYPERLINK("https://stackoverflow.com/q/57516603", "57516603")</f>
        <v/>
      </c>
      <c r="B136" t="n">
        <v>0.3207866479925304</v>
      </c>
    </row>
    <row r="137">
      <c r="A137">
        <f>HYPERLINK("https://stackoverflow.com/q/57594014", "57594014")</f>
        <v/>
      </c>
      <c r="B137" t="n">
        <v>0.2994875943905069</v>
      </c>
    </row>
    <row r="138">
      <c r="A138">
        <f>HYPERLINK("https://stackoverflow.com/q/57755093", "57755093")</f>
        <v/>
      </c>
      <c r="B138" t="n">
        <v>0.3924539512774809</v>
      </c>
    </row>
    <row r="139">
      <c r="A139">
        <f>HYPERLINK("https://stackoverflow.com/q/57802832", "57802832")</f>
        <v/>
      </c>
      <c r="B139" t="n">
        <v>0.6074227754725682</v>
      </c>
    </row>
    <row r="140">
      <c r="A140">
        <f>HYPERLINK("https://stackoverflow.com/q/57828966", "57828966")</f>
        <v/>
      </c>
      <c r="B140" t="n">
        <v>0.2138002364066194</v>
      </c>
    </row>
    <row r="141">
      <c r="A141">
        <f>HYPERLINK("https://stackoverflow.com/q/58072710", "58072710")</f>
        <v/>
      </c>
      <c r="B141" t="n">
        <v>0.4740859069932552</v>
      </c>
    </row>
    <row r="142">
      <c r="A142">
        <f>HYPERLINK("https://stackoverflow.com/q/58091962", "58091962")</f>
        <v/>
      </c>
      <c r="B142" t="n">
        <v>0.2268630616088244</v>
      </c>
    </row>
    <row r="143">
      <c r="A143">
        <f>HYPERLINK("https://stackoverflow.com/q/58101336", "58101336")</f>
        <v/>
      </c>
      <c r="B143" t="n">
        <v>0.4603778905809363</v>
      </c>
    </row>
    <row r="144">
      <c r="A144">
        <f>HYPERLINK("https://stackoverflow.com/q/58116800", "58116800")</f>
        <v/>
      </c>
      <c r="B144" t="n">
        <v>0.3368055555555555</v>
      </c>
    </row>
    <row r="145">
      <c r="A145">
        <f>HYPERLINK("https://stackoverflow.com/q/58118966", "58118966")</f>
        <v/>
      </c>
      <c r="B145" t="n">
        <v>0.4668458781362009</v>
      </c>
    </row>
    <row r="146">
      <c r="A146">
        <f>HYPERLINK("https://stackoverflow.com/q/58207245", "58207245")</f>
        <v/>
      </c>
      <c r="B146" t="n">
        <v>0.3495555555555555</v>
      </c>
    </row>
    <row r="147">
      <c r="A147">
        <f>HYPERLINK("https://stackoverflow.com/q/58293197", "58293197")</f>
        <v/>
      </c>
      <c r="B147" t="n">
        <v>0.2774656679151062</v>
      </c>
    </row>
    <row r="148">
      <c r="A148">
        <f>HYPERLINK("https://stackoverflow.com/q/58418959", "58418959")</f>
        <v/>
      </c>
      <c r="B148" t="n">
        <v>0.5245381858285085</v>
      </c>
    </row>
    <row r="149">
      <c r="A149">
        <f>HYPERLINK("https://stackoverflow.com/q/58454150", "58454150")</f>
        <v/>
      </c>
      <c r="B149" t="n">
        <v>0.509163802978236</v>
      </c>
    </row>
    <row r="150">
      <c r="A150">
        <f>HYPERLINK("https://stackoverflow.com/q/58492310", "58492310")</f>
        <v/>
      </c>
      <c r="B150" t="n">
        <v>0.3676673567977915</v>
      </c>
    </row>
    <row r="151">
      <c r="A151">
        <f>HYPERLINK("https://stackoverflow.com/q/58542085", "58542085")</f>
        <v/>
      </c>
      <c r="B151" t="n">
        <v>0.283816425120773</v>
      </c>
    </row>
    <row r="152">
      <c r="A152">
        <f>HYPERLINK("https://stackoverflow.com/q/58593985", "58593985")</f>
        <v/>
      </c>
      <c r="B152" t="n">
        <v>0.5615555555555555</v>
      </c>
    </row>
    <row r="153">
      <c r="A153">
        <f>HYPERLINK("https://stackoverflow.com/q/58594685", "58594685")</f>
        <v/>
      </c>
      <c r="B153" t="n">
        <v>0.5078027465667916</v>
      </c>
    </row>
    <row r="154">
      <c r="A154">
        <f>HYPERLINK("https://stackoverflow.com/q/58657618", "58657618")</f>
        <v/>
      </c>
      <c r="B154" t="n">
        <v>0.7360289283366206</v>
      </c>
    </row>
    <row r="155">
      <c r="A155">
        <f>HYPERLINK("https://stackoverflow.com/q/58927398", "58927398")</f>
        <v/>
      </c>
      <c r="B155" t="n">
        <v>0.3573483842408146</v>
      </c>
    </row>
    <row r="156">
      <c r="A156">
        <f>HYPERLINK("https://stackoverflow.com/q/58982487", "58982487")</f>
        <v/>
      </c>
      <c r="B156" t="n">
        <v>0.6875431331953071</v>
      </c>
    </row>
    <row r="157">
      <c r="A157">
        <f>HYPERLINK("https://stackoverflow.com/q/59262742", "59262742")</f>
        <v/>
      </c>
      <c r="B157" t="n">
        <v>0.3214165827458879</v>
      </c>
    </row>
    <row r="158">
      <c r="A158">
        <f>HYPERLINK("https://stackoverflow.com/q/59283319", "59283319")</f>
        <v/>
      </c>
      <c r="B158" t="n">
        <v>0.3734363502575423</v>
      </c>
    </row>
    <row r="159">
      <c r="A159">
        <f>HYPERLINK("https://stackoverflow.com/q/59457801", "59457801")</f>
        <v/>
      </c>
      <c r="B159" t="n">
        <v>0.3629084967320261</v>
      </c>
    </row>
    <row r="160">
      <c r="A160">
        <f>HYPERLINK("https://stackoverflow.com/q/59648614", "59648614")</f>
        <v/>
      </c>
      <c r="B160" t="n">
        <v>0.2979024943310659</v>
      </c>
    </row>
    <row r="161">
      <c r="A161">
        <f>HYPERLINK("https://stackoverflow.com/q/59960130", "59960130")</f>
        <v/>
      </c>
      <c r="B161" t="n">
        <v>0.2609458901280462</v>
      </c>
    </row>
    <row r="162">
      <c r="A162">
        <f>HYPERLINK("https://stackoverflow.com/q/60005455", "60005455")</f>
        <v/>
      </c>
      <c r="B162" t="n">
        <v>0.7315759637188213</v>
      </c>
    </row>
    <row r="163">
      <c r="A163">
        <f>HYPERLINK("https://stackoverflow.com/q/60210752", "60210752")</f>
        <v/>
      </c>
      <c r="B163" t="n">
        <v>0.5327339787920702</v>
      </c>
    </row>
    <row r="164">
      <c r="A164">
        <f>HYPERLINK("https://stackoverflow.com/q/60312818", "60312818")</f>
        <v/>
      </c>
      <c r="B164" t="n">
        <v>0.5876220638690949</v>
      </c>
    </row>
    <row r="165">
      <c r="A165">
        <f>HYPERLINK("https://stackoverflow.com/q/60361840", "60361840")</f>
        <v/>
      </c>
      <c r="B165" t="n">
        <v>0.3776143790849674</v>
      </c>
    </row>
    <row r="166">
      <c r="A166">
        <f>HYPERLINK("https://stackoverflow.com/q/60366748", "60366748")</f>
        <v/>
      </c>
      <c r="B166" t="n">
        <v>0.2139950460014155</v>
      </c>
    </row>
    <row r="167">
      <c r="A167">
        <f>HYPERLINK("https://stackoverflow.com/q/60543867", "60543867")</f>
        <v/>
      </c>
      <c r="B167" t="n">
        <v>0.4628831417624522</v>
      </c>
    </row>
    <row r="168">
      <c r="A168">
        <f>HYPERLINK("https://stackoverflow.com/q/60662730", "60662730")</f>
        <v/>
      </c>
      <c r="B168" t="n">
        <v>0.2432811873245086</v>
      </c>
    </row>
    <row r="169">
      <c r="A169">
        <f>HYPERLINK("https://stackoverflow.com/q/61076418", "61076418")</f>
        <v/>
      </c>
      <c r="B169" t="n">
        <v>0.6714495952906548</v>
      </c>
    </row>
    <row r="170">
      <c r="A170">
        <f>HYPERLINK("https://stackoverflow.com/q/61268147", "61268147")</f>
        <v/>
      </c>
      <c r="B170" t="n">
        <v>0.3784626392722069</v>
      </c>
    </row>
    <row r="171">
      <c r="A171">
        <f>HYPERLINK("https://stackoverflow.com/q/61443240", "61443240")</f>
        <v/>
      </c>
      <c r="B171" t="n">
        <v>0.624020285846012</v>
      </c>
    </row>
    <row r="172">
      <c r="A172">
        <f>HYPERLINK("https://stackoverflow.com/q/61507119", "61507119")</f>
        <v/>
      </c>
      <c r="B172" t="n">
        <v>0.4190423976608186</v>
      </c>
    </row>
    <row r="173">
      <c r="A173">
        <f>HYPERLINK("https://stackoverflow.com/q/61509970", "61509970")</f>
        <v/>
      </c>
      <c r="B173" t="n">
        <v>0.477280795172169</v>
      </c>
    </row>
    <row r="174">
      <c r="A174">
        <f>HYPERLINK("https://stackoverflow.com/q/61932638", "61932638")</f>
        <v/>
      </c>
      <c r="B174" t="n">
        <v>0.3249521072796935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