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HYPERLINK("https://stackoverflow.com/q/359717", "359717")</f>
        <v/>
      </c>
      <c r="B2" t="n">
        <v>0.4726678550207963</v>
      </c>
    </row>
    <row r="3">
      <c r="A3">
        <f>HYPERLINK("https://stackoverflow.com/q/2377082", "2377082")</f>
        <v/>
      </c>
      <c r="B3" t="n">
        <v>0.3384823848238482</v>
      </c>
    </row>
    <row r="4">
      <c r="A4">
        <f>HYPERLINK("https://stackoverflow.com/q/7839597", "7839597")</f>
        <v/>
      </c>
      <c r="B4" t="n">
        <v>0.538623284639221</v>
      </c>
    </row>
    <row r="5">
      <c r="A5">
        <f>HYPERLINK("https://stackoverflow.com/q/9168994", "9168994")</f>
        <v/>
      </c>
      <c r="B5" t="n">
        <v>0.2487373737373737</v>
      </c>
    </row>
    <row r="6">
      <c r="A6">
        <f>HYPERLINK("https://stackoverflow.com/q/9802779", "9802779")</f>
        <v/>
      </c>
      <c r="B6" t="n">
        <v>0.4105851413543721</v>
      </c>
    </row>
    <row r="7">
      <c r="A7">
        <f>HYPERLINK("https://stackoverflow.com/q/11064969", "11064969")</f>
        <v/>
      </c>
      <c r="B7" t="n">
        <v>0.3617353308364545</v>
      </c>
    </row>
    <row r="8">
      <c r="A8">
        <f>HYPERLINK("https://stackoverflow.com/q/14001746", "14001746")</f>
        <v/>
      </c>
      <c r="B8" t="n">
        <v>0.5705419315773538</v>
      </c>
    </row>
    <row r="9">
      <c r="A9">
        <f>HYPERLINK("https://stackoverflow.com/q/14634758", "14634758")</f>
        <v/>
      </c>
      <c r="B9" t="n">
        <v>0.3632478632478632</v>
      </c>
    </row>
    <row r="10">
      <c r="A10">
        <f>HYPERLINK("https://stackoverflow.com/q/15239231", "15239231")</f>
        <v/>
      </c>
      <c r="B10" t="n">
        <v>0.2887823926162584</v>
      </c>
    </row>
    <row r="11">
      <c r="A11">
        <f>HYPERLINK("https://stackoverflow.com/q/16942433", "16942433")</f>
        <v/>
      </c>
      <c r="B11" t="n">
        <v>0.439014202172097</v>
      </c>
    </row>
    <row r="12">
      <c r="A12">
        <f>HYPERLINK("https://stackoverflow.com/q/17575941", "17575941")</f>
        <v/>
      </c>
      <c r="B12" t="n">
        <v>0.4740804269106157</v>
      </c>
    </row>
    <row r="13">
      <c r="A13">
        <f>HYPERLINK("https://stackoverflow.com/q/17886545", "17886545")</f>
        <v/>
      </c>
      <c r="B13" t="n">
        <v>0.3504584681769148</v>
      </c>
    </row>
    <row r="14">
      <c r="A14">
        <f>HYPERLINK("https://stackoverflow.com/q/18270581", "18270581")</f>
        <v/>
      </c>
      <c r="B14" t="n">
        <v>0.2873436350257543</v>
      </c>
    </row>
    <row r="15">
      <c r="A15">
        <f>HYPERLINK("https://stackoverflow.com/q/19112286", "19112286")</f>
        <v/>
      </c>
      <c r="B15" t="n">
        <v>0.3223466003316749</v>
      </c>
    </row>
    <row r="16">
      <c r="A16">
        <f>HYPERLINK("https://stackoverflow.com/q/29623135", "29623135")</f>
        <v/>
      </c>
      <c r="B16" t="n">
        <v>0.3866813833701251</v>
      </c>
    </row>
    <row r="17">
      <c r="A17">
        <f>HYPERLINK("https://stackoverflow.com/q/31145919", "31145919")</f>
        <v/>
      </c>
      <c r="B17" t="n">
        <v>0.4743281187324508</v>
      </c>
    </row>
    <row r="18">
      <c r="A18">
        <f>HYPERLINK("https://stackoverflow.com/q/31481379", "31481379")</f>
        <v/>
      </c>
      <c r="B18" t="n">
        <v>0.3817587641117054</v>
      </c>
    </row>
    <row r="19">
      <c r="A19">
        <f>HYPERLINK("https://stackoverflow.com/q/32772409", "32772409")</f>
        <v/>
      </c>
      <c r="B19" t="n">
        <v>0.5118492618492619</v>
      </c>
    </row>
    <row r="20">
      <c r="A20">
        <f>HYPERLINK("https://stackoverflow.com/q/34916160", "34916160")</f>
        <v/>
      </c>
      <c r="B20" t="n">
        <v>0.315236648949633</v>
      </c>
    </row>
    <row r="21">
      <c r="A21">
        <f>HYPERLINK("https://stackoverflow.com/q/35837025", "35837025")</f>
        <v/>
      </c>
      <c r="B21" t="n">
        <v>0.2935874704491725</v>
      </c>
    </row>
    <row r="22">
      <c r="A22">
        <f>HYPERLINK("https://stackoverflow.com/q/40935625", "40935625")</f>
        <v/>
      </c>
      <c r="B22" t="n">
        <v>0.7772536687631032</v>
      </c>
    </row>
    <row r="23">
      <c r="A23">
        <f>HYPERLINK("https://stackoverflow.com/q/41063794", "41063794")</f>
        <v/>
      </c>
      <c r="B23" t="n">
        <v>0.4429522497704317</v>
      </c>
    </row>
    <row r="24">
      <c r="A24">
        <f>HYPERLINK("https://stackoverflow.com/q/41097730", "41097730")</f>
        <v/>
      </c>
      <c r="B24" t="n">
        <v>0.4628589263420725</v>
      </c>
    </row>
    <row r="25">
      <c r="A25">
        <f>HYPERLINK("https://stackoverflow.com/q/41484050", "41484050")</f>
        <v/>
      </c>
      <c r="B25" t="n">
        <v>0.462898212898213</v>
      </c>
    </row>
    <row r="26">
      <c r="A26">
        <f>HYPERLINK("https://stackoverflow.com/q/41905258", "41905258")</f>
        <v/>
      </c>
      <c r="B26" t="n">
        <v>0.3516831181979246</v>
      </c>
    </row>
    <row r="27">
      <c r="A27">
        <f>HYPERLINK("https://stackoverflow.com/q/42506938", "42506938")</f>
        <v/>
      </c>
      <c r="B27" t="n">
        <v>0.4133830315938941</v>
      </c>
    </row>
    <row r="28">
      <c r="A28">
        <f>HYPERLINK("https://stackoverflow.com/q/42841546", "42841546")</f>
        <v/>
      </c>
      <c r="B28" t="n">
        <v>0.3627364066193853</v>
      </c>
    </row>
    <row r="29">
      <c r="A29">
        <f>HYPERLINK("https://stackoverflow.com/q/43045887", "43045887")</f>
        <v/>
      </c>
      <c r="B29" t="n">
        <v>0.6750677506775068</v>
      </c>
    </row>
    <row r="30">
      <c r="A30">
        <f>HYPERLINK("https://stackoverflow.com/q/43778494", "43778494")</f>
        <v/>
      </c>
      <c r="B30" t="n">
        <v>0.4455169455169454</v>
      </c>
    </row>
    <row r="31">
      <c r="A31">
        <f>HYPERLINK("https://stackoverflow.com/q/44005685", "44005685")</f>
        <v/>
      </c>
      <c r="B31" t="n">
        <v>0.2844287949921753</v>
      </c>
    </row>
    <row r="32">
      <c r="A32">
        <f>HYPERLINK("https://stackoverflow.com/q/44025410", "44025410")</f>
        <v/>
      </c>
      <c r="B32" t="n">
        <v>0.3219648219648218</v>
      </c>
    </row>
    <row r="33">
      <c r="A33">
        <f>HYPERLINK("https://stackoverflow.com/q/44102892", "44102892")</f>
        <v/>
      </c>
      <c r="B33" t="n">
        <v>0.4600619933237959</v>
      </c>
    </row>
    <row r="34">
      <c r="A34">
        <f>HYPERLINK("https://stackoverflow.com/q/44136328", "44136328")</f>
        <v/>
      </c>
      <c r="B34" t="n">
        <v>0.691919191919192</v>
      </c>
    </row>
    <row r="35">
      <c r="A35">
        <f>HYPERLINK("https://stackoverflow.com/q/44140332", "44140332")</f>
        <v/>
      </c>
      <c r="B35" t="n">
        <v>0.3618935837245697</v>
      </c>
    </row>
    <row r="36">
      <c r="A36">
        <f>HYPERLINK("https://stackoverflow.com/q/44394501", "44394501")</f>
        <v/>
      </c>
      <c r="B36" t="n">
        <v>0.3224094881398252</v>
      </c>
    </row>
    <row r="37">
      <c r="A37">
        <f>HYPERLINK("https://stackoverflow.com/q/44510491", "44510491")</f>
        <v/>
      </c>
      <c r="B37" t="n">
        <v>0.6137452107279695</v>
      </c>
    </row>
    <row r="38">
      <c r="A38">
        <f>HYPERLINK("https://stackoverflow.com/q/44528282", "44528282")</f>
        <v/>
      </c>
      <c r="B38" t="n">
        <v>0.4851584436421981</v>
      </c>
    </row>
    <row r="39">
      <c r="A39">
        <f>HYPERLINK("https://stackoverflow.com/q/44789178", "44789178")</f>
        <v/>
      </c>
      <c r="B39" t="n">
        <v>0.6642512077294684</v>
      </c>
    </row>
    <row r="40">
      <c r="A40">
        <f>HYPERLINK("https://stackoverflow.com/q/44920041", "44920041")</f>
        <v/>
      </c>
      <c r="B40" t="n">
        <v>0.3105698822031199</v>
      </c>
    </row>
    <row r="41">
      <c r="A41">
        <f>HYPERLINK("https://stackoverflow.com/q/45120914", "45120914")</f>
        <v/>
      </c>
      <c r="B41" t="n">
        <v>0.5044866719451043</v>
      </c>
    </row>
    <row r="42">
      <c r="A42">
        <f>HYPERLINK("https://stackoverflow.com/q/45209796", "45209796")</f>
        <v/>
      </c>
      <c r="B42" t="n">
        <v>0.3206417624521073</v>
      </c>
    </row>
    <row r="43">
      <c r="A43">
        <f>HYPERLINK("https://stackoverflow.com/q/45425713", "45425713")</f>
        <v/>
      </c>
      <c r="B43" t="n">
        <v>0.5415555555555555</v>
      </c>
    </row>
    <row r="44">
      <c r="A44">
        <f>HYPERLINK("https://stackoverflow.com/q/45480663", "45480663")</f>
        <v/>
      </c>
      <c r="B44" t="n">
        <v>0.6330956625074274</v>
      </c>
    </row>
    <row r="45">
      <c r="A45">
        <f>HYPERLINK("https://stackoverflow.com/q/45511290", "45511290")</f>
        <v/>
      </c>
      <c r="B45" t="n">
        <v>0.5590766823161192</v>
      </c>
    </row>
    <row r="46">
      <c r="A46">
        <f>HYPERLINK("https://stackoverflow.com/q/45555969", "45555969")</f>
        <v/>
      </c>
      <c r="B46" t="n">
        <v>0.333701250919794</v>
      </c>
    </row>
    <row r="47">
      <c r="A47">
        <f>HYPERLINK("https://stackoverflow.com/q/45731288", "45731288")</f>
        <v/>
      </c>
      <c r="B47" t="n">
        <v>0.4899305555555554</v>
      </c>
    </row>
    <row r="48">
      <c r="A48">
        <f>HYPERLINK("https://stackoverflow.com/q/45802802", "45802802")</f>
        <v/>
      </c>
      <c r="B48" t="n">
        <v>0.2643321513002364</v>
      </c>
    </row>
    <row r="49">
      <c r="A49">
        <f>HYPERLINK("https://stackoverflow.com/q/45822590", "45822590")</f>
        <v/>
      </c>
      <c r="B49" t="n">
        <v>0.3899305555555555</v>
      </c>
    </row>
    <row r="50">
      <c r="A50">
        <f>HYPERLINK("https://stackoverflow.com/q/45975826", "45975826")</f>
        <v/>
      </c>
      <c r="B50" t="n">
        <v>0.3460119870908253</v>
      </c>
    </row>
    <row r="51">
      <c r="A51">
        <f>HYPERLINK("https://stackoverflow.com/q/46016758", "46016758")</f>
        <v/>
      </c>
      <c r="B51" t="n">
        <v>0.3871063576945931</v>
      </c>
    </row>
    <row r="52">
      <c r="A52">
        <f>HYPERLINK("https://stackoverflow.com/q/46206207", "46206207")</f>
        <v/>
      </c>
      <c r="B52" t="n">
        <v>0.3478090766823162</v>
      </c>
    </row>
    <row r="53">
      <c r="A53">
        <f>HYPERLINK("https://stackoverflow.com/q/46348449", "46348449")</f>
        <v/>
      </c>
      <c r="B53" t="n">
        <v>0.5540449815374286</v>
      </c>
    </row>
    <row r="54">
      <c r="A54">
        <f>HYPERLINK("https://stackoverflow.com/q/46493441", "46493441")</f>
        <v/>
      </c>
      <c r="B54" t="n">
        <v>0.5168231611893584</v>
      </c>
    </row>
    <row r="55">
      <c r="A55">
        <f>HYPERLINK("https://stackoverflow.com/q/46495006", "46495006")</f>
        <v/>
      </c>
      <c r="B55" t="n">
        <v>0.6474838066766317</v>
      </c>
    </row>
    <row r="56">
      <c r="A56">
        <f>HYPERLINK("https://stackoverflow.com/q/46612872", "46612872")</f>
        <v/>
      </c>
      <c r="B56" t="n">
        <v>0.3985788113695089</v>
      </c>
    </row>
    <row r="57">
      <c r="A57">
        <f>HYPERLINK("https://stackoverflow.com/q/46647666", "46647666")</f>
        <v/>
      </c>
      <c r="B57" t="n">
        <v>0.5336043360433603</v>
      </c>
    </row>
    <row r="58">
      <c r="A58">
        <f>HYPERLINK("https://stackoverflow.com/q/46705213", "46705213")</f>
        <v/>
      </c>
      <c r="B58" t="n">
        <v>0.4981021394064872</v>
      </c>
    </row>
    <row r="59">
      <c r="A59">
        <f>HYPERLINK("https://stackoverflow.com/q/46732318", "46732318")</f>
        <v/>
      </c>
      <c r="B59" t="n">
        <v>0.6004133236080719</v>
      </c>
    </row>
    <row r="60">
      <c r="A60">
        <f>HYPERLINK("https://stackoverflow.com/q/46966587", "46966587")</f>
        <v/>
      </c>
      <c r="B60" t="n">
        <v>0.5134207240948814</v>
      </c>
    </row>
    <row r="61">
      <c r="A61">
        <f>HYPERLINK("https://stackoverflow.com/q/46976482", "46976482")</f>
        <v/>
      </c>
      <c r="B61" t="n">
        <v>0.6812240047534166</v>
      </c>
    </row>
    <row r="62">
      <c r="A62">
        <f>HYPERLINK("https://stackoverflow.com/q/47194231", "47194231")</f>
        <v/>
      </c>
      <c r="B62" t="n">
        <v>0.4844348659003832</v>
      </c>
    </row>
    <row r="63">
      <c r="A63">
        <f>HYPERLINK("https://stackoverflow.com/q/47442099", "47442099")</f>
        <v/>
      </c>
      <c r="B63" t="n">
        <v>0.4548274002157497</v>
      </c>
    </row>
    <row r="64">
      <c r="A64">
        <f>HYPERLINK("https://stackoverflow.com/q/47762700", "47762700")</f>
        <v/>
      </c>
      <c r="B64" t="n">
        <v>0.4860640301318268</v>
      </c>
    </row>
    <row r="65">
      <c r="A65">
        <f>HYPERLINK("https://stackoverflow.com/q/47795639", "47795639")</f>
        <v/>
      </c>
      <c r="B65" t="n">
        <v>0.4461805555555555</v>
      </c>
    </row>
    <row r="66">
      <c r="A66">
        <f>HYPERLINK("https://stackoverflow.com/q/48279047", "48279047")</f>
        <v/>
      </c>
      <c r="B66" t="n">
        <v>0.3615555555555555</v>
      </c>
    </row>
    <row r="67">
      <c r="A67">
        <f>HYPERLINK("https://stackoverflow.com/q/48385134", "48385134")</f>
        <v/>
      </c>
      <c r="B67" t="n">
        <v>0.5918458781362006</v>
      </c>
    </row>
    <row r="68">
      <c r="A68">
        <f>HYPERLINK("https://stackoverflow.com/q/48842439", "48842439")</f>
        <v/>
      </c>
      <c r="B68" t="n">
        <v>0.3211805555555555</v>
      </c>
    </row>
    <row r="69">
      <c r="A69">
        <f>HYPERLINK("https://stackoverflow.com/q/48891615", "48891615")</f>
        <v/>
      </c>
      <c r="B69" t="n">
        <v>0.5872456964006261</v>
      </c>
    </row>
    <row r="70">
      <c r="A70">
        <f>HYPERLINK("https://stackoverflow.com/q/49035373", "49035373")</f>
        <v/>
      </c>
      <c r="B70" t="n">
        <v>0.3762792397660818</v>
      </c>
    </row>
    <row r="71">
      <c r="A71">
        <f>HYPERLINK("https://stackoverflow.com/q/49175094", "49175094")</f>
        <v/>
      </c>
      <c r="B71" t="n">
        <v>0.4649305555555555</v>
      </c>
    </row>
    <row r="72">
      <c r="A72">
        <f>HYPERLINK("https://stackoverflow.com/q/49488781", "49488781")</f>
        <v/>
      </c>
      <c r="B72" t="n">
        <v>0.2949786324786325</v>
      </c>
    </row>
    <row r="73">
      <c r="A73">
        <f>HYPERLINK("https://stackoverflow.com/q/49504777", "49504777")</f>
        <v/>
      </c>
      <c r="B73" t="n">
        <v>0.3561173533083646</v>
      </c>
    </row>
    <row r="74">
      <c r="A74">
        <f>HYPERLINK("https://stackoverflow.com/q/49506812", "49506812")</f>
        <v/>
      </c>
      <c r="B74" t="n">
        <v>0.3644933793897524</v>
      </c>
    </row>
    <row r="75">
      <c r="A75">
        <f>HYPERLINK("https://stackoverflow.com/q/49511434", "49511434")</f>
        <v/>
      </c>
      <c r="B75" t="n">
        <v>0.5176984126984127</v>
      </c>
    </row>
    <row r="76">
      <c r="A76">
        <f>HYPERLINK("https://stackoverflow.com/q/49553459", "49553459")</f>
        <v/>
      </c>
      <c r="B76" t="n">
        <v>0.4215046749293325</v>
      </c>
    </row>
    <row r="77">
      <c r="A77">
        <f>HYPERLINK("https://stackoverflow.com/q/49573392", "49573392")</f>
        <v/>
      </c>
      <c r="B77" t="n">
        <v>0.7508034894398532</v>
      </c>
    </row>
    <row r="78">
      <c r="A78">
        <f>HYPERLINK("https://stackoverflow.com/q/49747691", "49747691")</f>
        <v/>
      </c>
      <c r="B78" t="n">
        <v>0.3795351473922903</v>
      </c>
    </row>
    <row r="79">
      <c r="A79">
        <f>HYPERLINK("https://stackoverflow.com/q/49928032", "49928032")</f>
        <v/>
      </c>
      <c r="B79" t="n">
        <v>0.4342537804076265</v>
      </c>
    </row>
    <row r="80">
      <c r="A80">
        <f>HYPERLINK("https://stackoverflow.com/q/49986234", "49986234")</f>
        <v/>
      </c>
      <c r="B80" t="n">
        <v>0.3414598108747045</v>
      </c>
    </row>
    <row r="81">
      <c r="A81">
        <f>HYPERLINK("https://stackoverflow.com/q/50024563", "50024563")</f>
        <v/>
      </c>
      <c r="B81" t="n">
        <v>0.4795787104036018</v>
      </c>
    </row>
    <row r="82">
      <c r="A82">
        <f>HYPERLINK("https://stackoverflow.com/q/50084095", "50084095")</f>
        <v/>
      </c>
      <c r="B82" t="n">
        <v>0.3846371882086169</v>
      </c>
    </row>
    <row r="83">
      <c r="A83">
        <f>HYPERLINK("https://stackoverflow.com/q/50102219", "50102219")</f>
        <v/>
      </c>
      <c r="B83" t="n">
        <v>0.7238482384823849</v>
      </c>
    </row>
    <row r="84">
      <c r="A84">
        <f>HYPERLINK("https://stackoverflow.com/q/50149635", "50149635")</f>
        <v/>
      </c>
      <c r="B84" t="n">
        <v>0.5743525480367586</v>
      </c>
    </row>
    <row r="85">
      <c r="A85">
        <f>HYPERLINK("https://stackoverflow.com/q/50184405", "50184405")</f>
        <v/>
      </c>
      <c r="B85" t="n">
        <v>0.5933845029239765</v>
      </c>
    </row>
    <row r="86">
      <c r="A86">
        <f>HYPERLINK("https://stackoverflow.com/q/50584100", "50584100")</f>
        <v/>
      </c>
      <c r="B86" t="n">
        <v>0.4838015692229816</v>
      </c>
    </row>
    <row r="87">
      <c r="A87">
        <f>HYPERLINK("https://stackoverflow.com/q/50591528", "50591528")</f>
        <v/>
      </c>
      <c r="B87" t="n">
        <v>0.4729468599033817</v>
      </c>
    </row>
    <row r="88">
      <c r="A88">
        <f>HYPERLINK("https://stackoverflow.com/q/50613764", "50613764")</f>
        <v/>
      </c>
      <c r="B88" t="n">
        <v>0.5223922902494332</v>
      </c>
    </row>
    <row r="89">
      <c r="A89">
        <f>HYPERLINK("https://stackoverflow.com/q/50730545", "50730545")</f>
        <v/>
      </c>
      <c r="B89" t="n">
        <v>0.3389780154486038</v>
      </c>
    </row>
    <row r="90">
      <c r="A90">
        <f>HYPERLINK("https://stackoverflow.com/q/50749813", "50749813")</f>
        <v/>
      </c>
      <c r="B90" t="n">
        <v>0.4684714068275712</v>
      </c>
    </row>
    <row r="91">
      <c r="A91">
        <f>HYPERLINK("https://stackoverflow.com/q/50851665", "50851665")</f>
        <v/>
      </c>
      <c r="B91" t="n">
        <v>0.6046209761163033</v>
      </c>
    </row>
    <row r="92">
      <c r="A92">
        <f>HYPERLINK("https://stackoverflow.com/q/50852150", "50852150")</f>
        <v/>
      </c>
      <c r="B92" t="n">
        <v>0.5029804482594183</v>
      </c>
    </row>
    <row r="93">
      <c r="A93">
        <f>HYPERLINK("https://stackoverflow.com/q/50862637", "50862637")</f>
        <v/>
      </c>
      <c r="B93" t="n">
        <v>0.5211805555555555</v>
      </c>
    </row>
    <row r="94">
      <c r="A94">
        <f>HYPERLINK("https://stackoverflow.com/q/50903007", "50903007")</f>
        <v/>
      </c>
      <c r="B94" t="n">
        <v>0.6086805555555556</v>
      </c>
    </row>
    <row r="95">
      <c r="A95">
        <f>HYPERLINK("https://stackoverflow.com/q/50973150", "50973150")</f>
        <v/>
      </c>
      <c r="B95" t="n">
        <v>0.3512077294685991</v>
      </c>
    </row>
    <row r="96">
      <c r="A96">
        <f>HYPERLINK("https://stackoverflow.com/q/51024525", "51024525")</f>
        <v/>
      </c>
      <c r="B96" t="n">
        <v>0.3438672438672438</v>
      </c>
    </row>
    <row r="97">
      <c r="A97">
        <f>HYPERLINK("https://stackoverflow.com/q/51043227", "51043227")</f>
        <v/>
      </c>
      <c r="B97" t="n">
        <v>0.4561131763733995</v>
      </c>
    </row>
    <row r="98">
      <c r="A98">
        <f>HYPERLINK("https://stackoverflow.com/q/51168530", "51168530")</f>
        <v/>
      </c>
      <c r="B98" t="n">
        <v>0.3735555555555555</v>
      </c>
    </row>
    <row r="99">
      <c r="A99">
        <f>HYPERLINK("https://stackoverflow.com/q/51431318", "51431318")</f>
        <v/>
      </c>
      <c r="B99" t="n">
        <v>0.8352953325072285</v>
      </c>
    </row>
    <row r="100">
      <c r="A100">
        <f>HYPERLINK("https://stackoverflow.com/q/51444586", "51444586")</f>
        <v/>
      </c>
      <c r="B100" t="n">
        <v>0.2961570593149541</v>
      </c>
    </row>
    <row r="101">
      <c r="A101">
        <f>HYPERLINK("https://stackoverflow.com/q/51496895", "51496895")</f>
        <v/>
      </c>
      <c r="B101" t="n">
        <v>0.6131213450292397</v>
      </c>
    </row>
    <row r="102">
      <c r="A102">
        <f>HYPERLINK("https://stackoverflow.com/q/51537089", "51537089")</f>
        <v/>
      </c>
      <c r="B102" t="n">
        <v>0.4887980623675446</v>
      </c>
    </row>
    <row r="103">
      <c r="A103">
        <f>HYPERLINK("https://stackoverflow.com/q/51623407", "51623407")</f>
        <v/>
      </c>
      <c r="B103" t="n">
        <v>0.6895555555555555</v>
      </c>
    </row>
    <row r="104">
      <c r="A104">
        <f>HYPERLINK("https://stackoverflow.com/q/51624741", "51624741")</f>
        <v/>
      </c>
      <c r="B104" t="n">
        <v>0.3055555555555555</v>
      </c>
    </row>
    <row r="105">
      <c r="A105">
        <f>HYPERLINK("https://stackoverflow.com/q/51627648", "51627648")</f>
        <v/>
      </c>
      <c r="B105" t="n">
        <v>0.480682459108855</v>
      </c>
    </row>
    <row r="106">
      <c r="A106">
        <f>HYPERLINK("https://stackoverflow.com/q/51657195", "51657195")</f>
        <v/>
      </c>
      <c r="B106" t="n">
        <v>0.354851330203443</v>
      </c>
    </row>
    <row r="107">
      <c r="A107">
        <f>HYPERLINK("https://stackoverflow.com/q/51750774", "51750774")</f>
        <v/>
      </c>
      <c r="B107" t="n">
        <v>0.5522442972774099</v>
      </c>
    </row>
    <row r="108">
      <c r="A108">
        <f>HYPERLINK("https://stackoverflow.com/q/51853310", "51853310")</f>
        <v/>
      </c>
      <c r="B108" t="n">
        <v>0.2873436350257542</v>
      </c>
    </row>
    <row r="109">
      <c r="A109">
        <f>HYPERLINK("https://stackoverflow.com/q/51923404", "51923404")</f>
        <v/>
      </c>
      <c r="B109" t="n">
        <v>0.2975555555555555</v>
      </c>
    </row>
    <row r="110">
      <c r="A110">
        <f>HYPERLINK("https://stackoverflow.com/q/51966939", "51966939")</f>
        <v/>
      </c>
      <c r="B110" t="n">
        <v>0.2898705363494096</v>
      </c>
    </row>
    <row r="111">
      <c r="A111">
        <f>HYPERLINK("https://stackoverflow.com/q/51977946", "51977946")</f>
        <v/>
      </c>
      <c r="B111" t="n">
        <v>0.4273967107902125</v>
      </c>
    </row>
    <row r="112">
      <c r="A112">
        <f>HYPERLINK("https://stackoverflow.com/q/52300209", "52300209")</f>
        <v/>
      </c>
      <c r="B112" t="n">
        <v>0.7883141762452107</v>
      </c>
    </row>
    <row r="113">
      <c r="A113">
        <f>HYPERLINK("https://stackoverflow.com/q/52316754", "52316754")</f>
        <v/>
      </c>
      <c r="B113" t="n">
        <v>0.4149305555555556</v>
      </c>
    </row>
    <row r="114">
      <c r="A114">
        <f>HYPERLINK("https://stackoverflow.com/q/52427085", "52427085")</f>
        <v/>
      </c>
      <c r="B114" t="n">
        <v>0.3117667356797791</v>
      </c>
    </row>
    <row r="115">
      <c r="A115">
        <f>HYPERLINK("https://stackoverflow.com/q/52441440", "52441440")</f>
        <v/>
      </c>
      <c r="B115" t="n">
        <v>0.2508218277449047</v>
      </c>
    </row>
    <row r="116">
      <c r="A116">
        <f>HYPERLINK("https://stackoverflow.com/q/52559551", "52559551")</f>
        <v/>
      </c>
      <c r="B116" t="n">
        <v>0.3822031200254695</v>
      </c>
    </row>
    <row r="117">
      <c r="A117">
        <f>HYPERLINK("https://stackoverflow.com/q/52656748", "52656748")</f>
        <v/>
      </c>
      <c r="B117" t="n">
        <v>0.2897018970189702</v>
      </c>
    </row>
    <row r="118">
      <c r="A118">
        <f>HYPERLINK("https://stackoverflow.com/q/52762374", "52762374")</f>
        <v/>
      </c>
      <c r="B118" t="n">
        <v>0.4943667443667444</v>
      </c>
    </row>
    <row r="119">
      <c r="A119">
        <f>HYPERLINK("https://stackoverflow.com/q/52840363", "52840363")</f>
        <v/>
      </c>
      <c r="B119" t="n">
        <v>0.3831953071083506</v>
      </c>
    </row>
    <row r="120">
      <c r="A120">
        <f>HYPERLINK("https://stackoverflow.com/q/52874947", "52874947")</f>
        <v/>
      </c>
      <c r="B120" t="n">
        <v>0.2813919867823214</v>
      </c>
    </row>
    <row r="121">
      <c r="A121">
        <f>HYPERLINK("https://stackoverflow.com/q/52888222", "52888222")</f>
        <v/>
      </c>
      <c r="B121" t="n">
        <v>0.4678689883913764</v>
      </c>
    </row>
    <row r="122">
      <c r="A122">
        <f>HYPERLINK("https://stackoverflow.com/q/52892670", "52892670")</f>
        <v/>
      </c>
      <c r="B122" t="n">
        <v>0.5026854649211144</v>
      </c>
    </row>
    <row r="123">
      <c r="A123">
        <f>HYPERLINK("https://stackoverflow.com/q/52897466", "52897466")</f>
        <v/>
      </c>
      <c r="B123" t="n">
        <v>0.4283366206443129</v>
      </c>
    </row>
    <row r="124">
      <c r="A124">
        <f>HYPERLINK("https://stackoverflow.com/q/52898741", "52898741")</f>
        <v/>
      </c>
      <c r="B124" t="n">
        <v>0.5060631697687538</v>
      </c>
    </row>
    <row r="125">
      <c r="A125">
        <f>HYPERLINK("https://stackoverflow.com/q/52952265", "52952265")</f>
        <v/>
      </c>
      <c r="B125" t="n">
        <v>0.328920041536864</v>
      </c>
    </row>
    <row r="126">
      <c r="A126">
        <f>HYPERLINK("https://stackoverflow.com/q/53051838", "53051838")</f>
        <v/>
      </c>
      <c r="B126" t="n">
        <v>0.7858460119870909</v>
      </c>
    </row>
    <row r="127">
      <c r="A127">
        <f>HYPERLINK("https://stackoverflow.com/q/53257076", "53257076")</f>
        <v/>
      </c>
      <c r="B127" t="n">
        <v>0.5289283366206442</v>
      </c>
    </row>
    <row r="128">
      <c r="A128">
        <f>HYPERLINK("https://stackoverflow.com/q/53262784", "53262784")</f>
        <v/>
      </c>
      <c r="B128" t="n">
        <v>0.6925236406619385</v>
      </c>
    </row>
    <row r="129">
      <c r="A129">
        <f>HYPERLINK("https://stackoverflow.com/q/53264791", "53264791")</f>
        <v/>
      </c>
      <c r="B129" t="n">
        <v>0.5827121050763222</v>
      </c>
    </row>
    <row r="130">
      <c r="A130">
        <f>HYPERLINK("https://stackoverflow.com/q/53290593", "53290593")</f>
        <v/>
      </c>
      <c r="B130" t="n">
        <v>0.3438208616780046</v>
      </c>
    </row>
    <row r="131">
      <c r="A131">
        <f>HYPERLINK("https://stackoverflow.com/q/53388231", "53388231")</f>
        <v/>
      </c>
      <c r="B131" t="n">
        <v>0.2100499375780275</v>
      </c>
    </row>
    <row r="132">
      <c r="A132">
        <f>HYPERLINK("https://stackoverflow.com/q/53677413", "53677413")</f>
        <v/>
      </c>
      <c r="B132" t="n">
        <v>0.4063620071684587</v>
      </c>
    </row>
    <row r="133">
      <c r="A133">
        <f>HYPERLINK("https://stackoverflow.com/q/53884162", "53884162")</f>
        <v/>
      </c>
      <c r="B133" t="n">
        <v>0.4361359126984127</v>
      </c>
    </row>
    <row r="134">
      <c r="A134">
        <f>HYPERLINK("https://stackoverflow.com/q/54186801", "54186801")</f>
        <v/>
      </c>
      <c r="B134" t="n">
        <v>0.3401537698412699</v>
      </c>
    </row>
    <row r="135">
      <c r="A135">
        <f>HYPERLINK("https://stackoverflow.com/q/54521407", "54521407")</f>
        <v/>
      </c>
      <c r="B135" t="n">
        <v>0.4618713450292399</v>
      </c>
    </row>
    <row r="136">
      <c r="A136">
        <f>HYPERLINK("https://stackoverflow.com/q/54741436", "54741436")</f>
        <v/>
      </c>
      <c r="B136" t="n">
        <v>0.3120210727969349</v>
      </c>
    </row>
    <row r="137">
      <c r="A137">
        <f>HYPERLINK("https://stackoverflow.com/q/54828156", "54828156")</f>
        <v/>
      </c>
      <c r="B137" t="n">
        <v>0.4566749585406302</v>
      </c>
    </row>
    <row r="138">
      <c r="A138">
        <f>HYPERLINK("https://stackoverflow.com/q/54868399", "54868399")</f>
        <v/>
      </c>
      <c r="B138" t="n">
        <v>0.4285063752276868</v>
      </c>
    </row>
    <row r="139">
      <c r="A139">
        <f>HYPERLINK("https://stackoverflow.com/q/54901001", "54901001")</f>
        <v/>
      </c>
      <c r="B139" t="n">
        <v>0.4499730312837109</v>
      </c>
    </row>
    <row r="140">
      <c r="A140">
        <f>HYPERLINK("https://stackoverflow.com/q/54920348", "54920348")</f>
        <v/>
      </c>
      <c r="B140" t="n">
        <v>0.6255555555555555</v>
      </c>
    </row>
    <row r="141">
      <c r="A141">
        <f>HYPERLINK("https://stackoverflow.com/q/55072078", "55072078")</f>
        <v/>
      </c>
      <c r="B141" t="n">
        <v>0.7107600165220984</v>
      </c>
    </row>
    <row r="142">
      <c r="A142">
        <f>HYPERLINK("https://stackoverflow.com/q/55367038", "55367038")</f>
        <v/>
      </c>
      <c r="B142" t="n">
        <v>0.2182674199623352</v>
      </c>
    </row>
    <row r="143">
      <c r="A143">
        <f>HYPERLINK("https://stackoverflow.com/q/55393388", "55393388")</f>
        <v/>
      </c>
      <c r="B143" t="n">
        <v>0.7828282828282829</v>
      </c>
    </row>
    <row r="144">
      <c r="A144">
        <f>HYPERLINK("https://stackoverflow.com/q/55484404", "55484404")</f>
        <v/>
      </c>
      <c r="B144" t="n">
        <v>0.2752896353316228</v>
      </c>
    </row>
    <row r="145">
      <c r="A145">
        <f>HYPERLINK("https://stackoverflow.com/q/55559831", "55559831")</f>
        <v/>
      </c>
      <c r="B145" t="n">
        <v>0.3117667356797791</v>
      </c>
    </row>
    <row r="146">
      <c r="A146">
        <f>HYPERLINK("https://stackoverflow.com/q/55628468", "55628468")</f>
        <v/>
      </c>
      <c r="B146" t="n">
        <v>0.3773105829778592</v>
      </c>
    </row>
    <row r="147">
      <c r="A147">
        <f>HYPERLINK("https://stackoverflow.com/q/55645981", "55645981")</f>
        <v/>
      </c>
      <c r="B147" t="n">
        <v>0.4327107279693487</v>
      </c>
    </row>
    <row r="148">
      <c r="A148">
        <f>HYPERLINK("https://stackoverflow.com/q/55778580", "55778580")</f>
        <v/>
      </c>
      <c r="B148" t="n">
        <v>0.4815555555555555</v>
      </c>
    </row>
    <row r="149">
      <c r="A149">
        <f>HYPERLINK("https://stackoverflow.com/q/55864354", "55864354")</f>
        <v/>
      </c>
      <c r="B149" t="n">
        <v>0.79482594182165</v>
      </c>
    </row>
    <row r="150">
      <c r="A150">
        <f>HYPERLINK("https://stackoverflow.com/q/56298980", "56298980")</f>
        <v/>
      </c>
      <c r="B150" t="n">
        <v>0.4264164827078734</v>
      </c>
    </row>
    <row r="151">
      <c r="A151">
        <f>HYPERLINK("https://stackoverflow.com/q/56336076", "56336076")</f>
        <v/>
      </c>
      <c r="B151" t="n">
        <v>0.7064431295200524</v>
      </c>
    </row>
    <row r="152">
      <c r="A152">
        <f>HYPERLINK("https://stackoverflow.com/q/56363143", "56363143")</f>
        <v/>
      </c>
      <c r="B152" t="n">
        <v>0.2914710485133021</v>
      </c>
    </row>
    <row r="153">
      <c r="A153">
        <f>HYPERLINK("https://stackoverflow.com/q/56380637", "56380637")</f>
        <v/>
      </c>
      <c r="B153" t="n">
        <v>0.2528111301696208</v>
      </c>
    </row>
    <row r="154">
      <c r="A154">
        <f>HYPERLINK("https://stackoverflow.com/q/56389977", "56389977")</f>
        <v/>
      </c>
      <c r="B154" t="n">
        <v>0.4303270363599431</v>
      </c>
    </row>
    <row r="155">
      <c r="A155">
        <f>HYPERLINK("https://stackoverflow.com/q/56508970", "56508970")</f>
        <v/>
      </c>
      <c r="B155" t="n">
        <v>0.3733521657250471</v>
      </c>
    </row>
    <row r="156">
      <c r="A156">
        <f>HYPERLINK("https://stackoverflow.com/q/56777119", "56777119")</f>
        <v/>
      </c>
      <c r="B156" t="n">
        <v>0.8680555555555558</v>
      </c>
    </row>
    <row r="157">
      <c r="A157">
        <f>HYPERLINK("https://stackoverflow.com/q/56790149", "56790149")</f>
        <v/>
      </c>
      <c r="B157" t="n">
        <v>0.7384823848238482</v>
      </c>
    </row>
    <row r="158">
      <c r="A158">
        <f>HYPERLINK("https://stackoverflow.com/q/56816188", "56816188")</f>
        <v/>
      </c>
      <c r="B158" t="n">
        <v>0.5661189358372458</v>
      </c>
    </row>
    <row r="159">
      <c r="A159">
        <f>HYPERLINK("https://stackoverflow.com/q/56833949", "56833949")</f>
        <v/>
      </c>
      <c r="B159" t="n">
        <v>0.3531165311653117</v>
      </c>
    </row>
    <row r="160">
      <c r="A160">
        <f>HYPERLINK("https://stackoverflow.com/q/56844066", "56844066")</f>
        <v/>
      </c>
      <c r="B160" t="n">
        <v>0.3061472715318869</v>
      </c>
    </row>
    <row r="161">
      <c r="A161">
        <f>HYPERLINK("https://stackoverflow.com/q/56891544", "56891544")</f>
        <v/>
      </c>
      <c r="B161" t="n">
        <v>0.5437529804482595</v>
      </c>
    </row>
    <row r="162">
      <c r="A162">
        <f>HYPERLINK("https://stackoverflow.com/q/56958117", "56958117")</f>
        <v/>
      </c>
      <c r="B162" t="n">
        <v>0.2165945165945166</v>
      </c>
    </row>
    <row r="163">
      <c r="A163">
        <f>HYPERLINK("https://stackoverflow.com/q/56961193", "56961193")</f>
        <v/>
      </c>
      <c r="B163" t="n">
        <v>0.2924576056694508</v>
      </c>
    </row>
    <row r="164">
      <c r="A164">
        <f>HYPERLINK("https://stackoverflow.com/q/57046996", "57046996")</f>
        <v/>
      </c>
      <c r="B164" t="n">
        <v>0.2816152101866387</v>
      </c>
    </row>
    <row r="165">
      <c r="A165">
        <f>HYPERLINK("https://stackoverflow.com/q/57131917", "57131917")</f>
        <v/>
      </c>
      <c r="B165" t="n">
        <v>0.351207729468599</v>
      </c>
    </row>
    <row r="166">
      <c r="A166">
        <f>HYPERLINK("https://stackoverflow.com/q/57139722", "57139722")</f>
        <v/>
      </c>
      <c r="B166" t="n">
        <v>0.3982279693486591</v>
      </c>
    </row>
    <row r="167">
      <c r="A167">
        <f>HYPERLINK("https://stackoverflow.com/q/57193594", "57193594")</f>
        <v/>
      </c>
      <c r="B167" t="n">
        <v>0.5112007168458781</v>
      </c>
    </row>
    <row r="168">
      <c r="A168">
        <f>HYPERLINK("https://stackoverflow.com/q/57477390", "57477390")</f>
        <v/>
      </c>
      <c r="B168" t="n">
        <v>0.5985171643306928</v>
      </c>
    </row>
    <row r="169">
      <c r="A169">
        <f>HYPERLINK("https://stackoverflow.com/q/57563207", "57563207")</f>
        <v/>
      </c>
      <c r="B169" t="n">
        <v>0.3239261625843095</v>
      </c>
    </row>
    <row r="170">
      <c r="A170">
        <f>HYPERLINK("https://stackoverflow.com/q/57613671", "57613671")</f>
        <v/>
      </c>
      <c r="B170" t="n">
        <v>0.2994118882587692</v>
      </c>
    </row>
    <row r="171">
      <c r="A171">
        <f>HYPERLINK("https://stackoverflow.com/q/57873246", "57873246")</f>
        <v/>
      </c>
      <c r="B171" t="n">
        <v>0.5918458781362005</v>
      </c>
    </row>
    <row r="172">
      <c r="A172">
        <f>HYPERLINK("https://stackoverflow.com/q/57892682", "57892682")</f>
        <v/>
      </c>
      <c r="B172" t="n">
        <v>0.5765835929387331</v>
      </c>
    </row>
    <row r="173">
      <c r="A173">
        <f>HYPERLINK("https://stackoverflow.com/q/58058193", "58058193")</f>
        <v/>
      </c>
      <c r="B173" t="n">
        <v>0.642208942009739</v>
      </c>
    </row>
    <row r="174">
      <c r="A174">
        <f>HYPERLINK("https://stackoverflow.com/q/58109112", "58109112")</f>
        <v/>
      </c>
      <c r="B174" t="n">
        <v>0.2776052449965494</v>
      </c>
    </row>
    <row r="175">
      <c r="A175">
        <f>HYPERLINK("https://stackoverflow.com/q/58151144", "58151144")</f>
        <v/>
      </c>
      <c r="B175" t="n">
        <v>0.2866876310272536</v>
      </c>
    </row>
    <row r="176">
      <c r="A176">
        <f>HYPERLINK("https://stackoverflow.com/q/58221451", "58221451")</f>
        <v/>
      </c>
      <c r="B176" t="n">
        <v>0.3631763733994218</v>
      </c>
    </row>
    <row r="177">
      <c r="A177">
        <f>HYPERLINK("https://stackoverflow.com/q/58227669", "58227669")</f>
        <v/>
      </c>
      <c r="B177" t="n">
        <v>0.6080979284369116</v>
      </c>
    </row>
    <row r="178">
      <c r="A178">
        <f>HYPERLINK("https://stackoverflow.com/q/58405973", "58405973")</f>
        <v/>
      </c>
      <c r="B178" t="n">
        <v>0.3766564729867482</v>
      </c>
    </row>
    <row r="179">
      <c r="A179">
        <f>HYPERLINK("https://stackoverflow.com/q/58416987", "58416987")</f>
        <v/>
      </c>
      <c r="B179" t="n">
        <v>0.6931960049937579</v>
      </c>
    </row>
    <row r="180">
      <c r="A180">
        <f>HYPERLINK("https://stackoverflow.com/q/58429974", "58429974")</f>
        <v/>
      </c>
      <c r="B180" t="n">
        <v>0.6923268560039861</v>
      </c>
    </row>
    <row r="181">
      <c r="A181">
        <f>HYPERLINK("https://stackoverflow.com/q/58438270", "58438270")</f>
        <v/>
      </c>
      <c r="B181" t="n">
        <v>0.6095555555555555</v>
      </c>
    </row>
    <row r="182">
      <c r="A182">
        <f>HYPERLINK("https://stackoverflow.com/q/58452561", "58452561")</f>
        <v/>
      </c>
      <c r="B182" t="n">
        <v>0.5248696349779381</v>
      </c>
    </row>
    <row r="183">
      <c r="A183">
        <f>HYPERLINK("https://stackoverflow.com/q/58473686", "58473686")</f>
        <v/>
      </c>
      <c r="B183" t="n">
        <v>0.4068486590038315</v>
      </c>
    </row>
    <row r="184">
      <c r="A184">
        <f>HYPERLINK("https://stackoverflow.com/q/58696023", "58696023")</f>
        <v/>
      </c>
      <c r="B184" t="n">
        <v>0.6052512959206672</v>
      </c>
    </row>
    <row r="185">
      <c r="A185">
        <f>HYPERLINK("https://stackoverflow.com/q/58812003", "58812003")</f>
        <v/>
      </c>
      <c r="B185" t="n">
        <v>0.5052596975673899</v>
      </c>
    </row>
    <row r="186">
      <c r="A186">
        <f>HYPERLINK("https://stackoverflow.com/q/58913715", "58913715")</f>
        <v/>
      </c>
      <c r="B186" t="n">
        <v>0.2954032712915961</v>
      </c>
    </row>
    <row r="187">
      <c r="A187">
        <f>HYPERLINK("https://stackoverflow.com/q/58952758", "58952758")</f>
        <v/>
      </c>
      <c r="B187" t="n">
        <v>0.2505014039310068</v>
      </c>
    </row>
    <row r="188">
      <c r="A188">
        <f>HYPERLINK("https://stackoverflow.com/q/59044506", "59044506")</f>
        <v/>
      </c>
      <c r="B188" t="n">
        <v>0.3561173533083647</v>
      </c>
    </row>
    <row r="189">
      <c r="A189">
        <f>HYPERLINK("https://stackoverflow.com/q/59061893", "59061893")</f>
        <v/>
      </c>
      <c r="B189" t="n">
        <v>0.4228282828282828</v>
      </c>
    </row>
    <row r="190">
      <c r="A190">
        <f>HYPERLINK("https://stackoverflow.com/q/59110327", "59110327")</f>
        <v/>
      </c>
      <c r="B190" t="n">
        <v>0.5513656114214773</v>
      </c>
    </row>
    <row r="191">
      <c r="A191">
        <f>HYPERLINK("https://stackoverflow.com/q/59175116", "59175116")</f>
        <v/>
      </c>
      <c r="B191" t="n">
        <v>0.3496732026143792</v>
      </c>
    </row>
    <row r="192">
      <c r="A192">
        <f>HYPERLINK("https://stackoverflow.com/q/59212588", "59212588")</f>
        <v/>
      </c>
      <c r="B192" t="n">
        <v>0.6193310657596374</v>
      </c>
    </row>
    <row r="193">
      <c r="A193">
        <f>HYPERLINK("https://stackoverflow.com/q/59231120", "59231120")</f>
        <v/>
      </c>
      <c r="B193" t="n">
        <v>0.2903271291596165</v>
      </c>
    </row>
    <row r="194">
      <c r="A194">
        <f>HYPERLINK("https://stackoverflow.com/q/59351603", "59351603")</f>
        <v/>
      </c>
      <c r="B194" t="n">
        <v>0.3215555555555555</v>
      </c>
    </row>
    <row r="195">
      <c r="A195">
        <f>HYPERLINK("https://stackoverflow.com/q/59389533", "59389533")</f>
        <v/>
      </c>
      <c r="B195" t="n">
        <v>0.7128136200716845</v>
      </c>
    </row>
    <row r="196">
      <c r="A196">
        <f>HYPERLINK("https://stackoverflow.com/q/59392920", "59392920")</f>
        <v/>
      </c>
      <c r="B196" t="n">
        <v>0.4708781362007168</v>
      </c>
    </row>
    <row r="197">
      <c r="A197">
        <f>HYPERLINK("https://stackoverflow.com/q/59399933", "59399933")</f>
        <v/>
      </c>
      <c r="B197" t="n">
        <v>0.2531362007168458</v>
      </c>
    </row>
    <row r="198">
      <c r="A198">
        <f>HYPERLINK("https://stackoverflow.com/q/59438778", "59438778")</f>
        <v/>
      </c>
      <c r="B198" t="n">
        <v>0.336209506509234</v>
      </c>
    </row>
    <row r="199">
      <c r="A199">
        <f>HYPERLINK("https://stackoverflow.com/q/59662845", "59662845")</f>
        <v/>
      </c>
      <c r="B199" t="n">
        <v>0.4521657250470811</v>
      </c>
    </row>
    <row r="200">
      <c r="A200">
        <f>HYPERLINK("https://stackoverflow.com/q/59730158", "59730158")</f>
        <v/>
      </c>
      <c r="B200" t="n">
        <v>0.287987987987988</v>
      </c>
    </row>
    <row r="201">
      <c r="A201">
        <f>HYPERLINK("https://stackoverflow.com/q/59861020", "59861020")</f>
        <v/>
      </c>
      <c r="B201" t="n">
        <v>0.3270147830233667</v>
      </c>
    </row>
    <row r="202">
      <c r="A202">
        <f>HYPERLINK("https://stackoverflow.com/q/59869329", "59869329")</f>
        <v/>
      </c>
      <c r="B202" t="n">
        <v>0.3900625978090769</v>
      </c>
    </row>
    <row r="203">
      <c r="A203">
        <f>HYPERLINK("https://stackoverflow.com/q/60044307", "60044307")</f>
        <v/>
      </c>
      <c r="B203" t="n">
        <v>0.3709761163032191</v>
      </c>
    </row>
    <row r="204">
      <c r="A204">
        <f>HYPERLINK("https://stackoverflow.com/q/60084638", "60084638")</f>
        <v/>
      </c>
      <c r="B204" t="n">
        <v>0.4778750303914416</v>
      </c>
    </row>
    <row r="205">
      <c r="A205">
        <f>HYPERLINK("https://stackoverflow.com/q/60097780", "60097780")</f>
        <v/>
      </c>
      <c r="B205" t="n">
        <v>0.5919793966151582</v>
      </c>
    </row>
    <row r="206">
      <c r="A206">
        <f>HYPERLINK("https://stackoverflow.com/q/60152570", "60152570")</f>
        <v/>
      </c>
      <c r="B206" t="n">
        <v>0.2691148775894539</v>
      </c>
    </row>
    <row r="207">
      <c r="A207">
        <f>HYPERLINK("https://stackoverflow.com/q/60589214", "60589214")</f>
        <v/>
      </c>
      <c r="B207" t="n">
        <v>0.1481749477407943</v>
      </c>
    </row>
    <row r="208">
      <c r="A208">
        <f>HYPERLINK("https://stackoverflow.com/q/60738551", "60738551")</f>
        <v/>
      </c>
      <c r="B208" t="n">
        <v>0.2423437104530499</v>
      </c>
    </row>
    <row r="209">
      <c r="A209">
        <f>HYPERLINK("https://stackoverflow.com/q/61019105", "61019105")</f>
        <v/>
      </c>
      <c r="B209" t="n">
        <v>0.5841070875889816</v>
      </c>
    </row>
    <row r="210">
      <c r="A210">
        <f>HYPERLINK("https://stackoverflow.com/q/61093844", "61093844")</f>
        <v/>
      </c>
      <c r="B210" t="n">
        <v>0.6117685733070348</v>
      </c>
    </row>
    <row r="211">
      <c r="A211">
        <f>HYPERLINK("https://stackoverflow.com/q/61325505", "61325505")</f>
        <v/>
      </c>
      <c r="B211" t="n">
        <v>0.5466798159105852</v>
      </c>
    </row>
    <row r="212">
      <c r="A212">
        <f>HYPERLINK("https://stackoverflow.com/q/61481389", "61481389")</f>
        <v/>
      </c>
      <c r="B212" t="n">
        <v>0.3645617667356797</v>
      </c>
    </row>
    <row r="213">
      <c r="A213">
        <f>HYPERLINK("https://stackoverflow.com/q/61583655", "61583655")</f>
        <v/>
      </c>
      <c r="B213" t="n">
        <v>0.3456164074825332</v>
      </c>
    </row>
    <row r="214">
      <c r="A214">
        <f>HYPERLINK("https://stackoverflow.com/q/61634293", "61634293")</f>
        <v/>
      </c>
      <c r="B214" t="n">
        <v>0.4256672873991308</v>
      </c>
    </row>
    <row r="215">
      <c r="A215">
        <f>HYPERLINK("https://stackoverflow.com/q/61676798", "61676798")</f>
        <v/>
      </c>
      <c r="B215" t="n">
        <v>0.3729897660818713</v>
      </c>
    </row>
    <row r="216">
      <c r="A216">
        <f>HYPERLINK("https://stackoverflow.com/q/61749474", "61749474")</f>
        <v/>
      </c>
      <c r="B216" t="n">
        <v>0.4389226955149876</v>
      </c>
    </row>
    <row r="217">
      <c r="A217">
        <f>HYPERLINK("https://stackoverflow.com/q/61759228", "61759228")</f>
        <v/>
      </c>
      <c r="B217" t="n">
        <v>0.5105244996549345</v>
      </c>
    </row>
    <row r="218">
      <c r="A218">
        <f>HYPERLINK("https://stackoverflow.com/q/61780469", "61780469")</f>
        <v/>
      </c>
      <c r="B218" t="n">
        <v>0.4165023011176857</v>
      </c>
    </row>
    <row r="219">
      <c r="A219">
        <f>HYPERLINK("https://stackoverflow.com/q/61798937", "61798937")</f>
        <v/>
      </c>
      <c r="B219" t="n">
        <v>0.3945386064030132</v>
      </c>
    </row>
    <row r="220">
      <c r="A220">
        <f>HYPERLINK("https://stackoverflow.com/q/61838119", "61838119")</f>
        <v/>
      </c>
      <c r="B220" t="n">
        <v>0.5742721330956627</v>
      </c>
    </row>
    <row r="221">
      <c r="A221">
        <f>HYPERLINK("https://stackoverflow.com/q/62014768", "62014768")</f>
        <v/>
      </c>
      <c r="B221" t="n">
        <v>0.4833484710868907</v>
      </c>
    </row>
    <row r="222">
      <c r="A222">
        <f>HYPERLINK("https://stackoverflow.com/q/62018029", "62018029")</f>
        <v/>
      </c>
      <c r="B222" t="n">
        <v>0.6869355177483721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