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HYPERLINK("https://stackoverflow.com/q/9041860", "9041860")</f>
        <v/>
      </c>
      <c r="B2" t="n">
        <v>0.4965667915106117</v>
      </c>
    </row>
    <row r="3">
      <c r="A3">
        <f>HYPERLINK("https://stackoverflow.com/q/11698968", "11698968")</f>
        <v/>
      </c>
      <c r="B3" t="n">
        <v>0.345130845130845</v>
      </c>
    </row>
    <row r="4">
      <c r="A4">
        <f>HYPERLINK("https://stackoverflow.com/q/12020334", "12020334")</f>
        <v/>
      </c>
      <c r="B4" t="n">
        <v>0.4377949377949377</v>
      </c>
    </row>
    <row r="5">
      <c r="A5">
        <f>HYPERLINK("https://stackoverflow.com/q/12242168", "12242168")</f>
        <v/>
      </c>
      <c r="B5" t="n">
        <v>0.3814341498047567</v>
      </c>
    </row>
    <row r="6">
      <c r="A6">
        <f>HYPERLINK("https://stackoverflow.com/q/12507134", "12507134")</f>
        <v/>
      </c>
      <c r="B6" t="n">
        <v>0.5630430763542247</v>
      </c>
    </row>
    <row r="7">
      <c r="A7">
        <f>HYPERLINK("https://stackoverflow.com/q/14534834", "14534834")</f>
        <v/>
      </c>
      <c r="B7" t="n">
        <v>0.7178454715219421</v>
      </c>
    </row>
    <row r="8">
      <c r="A8">
        <f>HYPERLINK("https://stackoverflow.com/q/16930202", "16930202")</f>
        <v/>
      </c>
      <c r="B8" t="n">
        <v>0.4492122719734659</v>
      </c>
    </row>
    <row r="9">
      <c r="A9">
        <f>HYPERLINK("https://stackoverflow.com/q/17313690", "17313690")</f>
        <v/>
      </c>
      <c r="B9" t="n">
        <v>0.4031491384432562</v>
      </c>
    </row>
    <row r="10">
      <c r="A10">
        <f>HYPERLINK("https://stackoverflow.com/q/21404255", "21404255")</f>
        <v/>
      </c>
      <c r="B10" t="n">
        <v>0.2531362007168459</v>
      </c>
    </row>
    <row r="11">
      <c r="A11">
        <f>HYPERLINK("https://stackoverflow.com/q/21492201", "21492201")</f>
        <v/>
      </c>
      <c r="B11" t="n">
        <v>0.3924539512774807</v>
      </c>
    </row>
    <row r="12">
      <c r="A12">
        <f>HYPERLINK("https://stackoverflow.com/q/21907126", "21907126")</f>
        <v/>
      </c>
      <c r="B12" t="n">
        <v>0.2861590038314177</v>
      </c>
    </row>
    <row r="13">
      <c r="A13">
        <f>HYPERLINK("https://stackoverflow.com/q/22244681", "22244681")</f>
        <v/>
      </c>
      <c r="B13" t="n">
        <v>0.4129562775772161</v>
      </c>
    </row>
    <row r="14">
      <c r="A14">
        <f>HYPERLINK("https://stackoverflow.com/q/22449283", "22449283")</f>
        <v/>
      </c>
      <c r="B14" t="n">
        <v>0.2217186975495132</v>
      </c>
    </row>
    <row r="15">
      <c r="A15">
        <f>HYPERLINK("https://stackoverflow.com/q/22887879", "22887879")</f>
        <v/>
      </c>
      <c r="B15" t="n">
        <v>0.2554162797895388</v>
      </c>
    </row>
    <row r="16">
      <c r="A16">
        <f>HYPERLINK("https://stackoverflow.com/q/23554357", "23554357")</f>
        <v/>
      </c>
      <c r="B16" t="n">
        <v>0.2813620071684587</v>
      </c>
    </row>
    <row r="17">
      <c r="A17">
        <f>HYPERLINK("https://stackoverflow.com/q/23695745", "23695745")</f>
        <v/>
      </c>
      <c r="B17" t="n">
        <v>0.5074639525021204</v>
      </c>
    </row>
    <row r="18">
      <c r="A18">
        <f>HYPERLINK("https://stackoverflow.com/q/23786385", "23786385")</f>
        <v/>
      </c>
      <c r="B18" t="n">
        <v>0.4305555555555554</v>
      </c>
    </row>
    <row r="19">
      <c r="A19">
        <f>HYPERLINK("https://stackoverflow.com/q/23984516", "23984516")</f>
        <v/>
      </c>
      <c r="B19" t="n">
        <v>0.6505032907471934</v>
      </c>
    </row>
    <row r="20">
      <c r="A20">
        <f>HYPERLINK("https://stackoverflow.com/q/25262060", "25262060")</f>
        <v/>
      </c>
      <c r="B20" t="n">
        <v>0.4886541471048514</v>
      </c>
    </row>
    <row r="21">
      <c r="A21">
        <f>HYPERLINK("https://stackoverflow.com/q/25499141", "25499141")</f>
        <v/>
      </c>
      <c r="B21" t="n">
        <v>0.6311653116531165</v>
      </c>
    </row>
    <row r="22">
      <c r="A22">
        <f>HYPERLINK("https://stackoverflow.com/q/25971699", "25971699")</f>
        <v/>
      </c>
      <c r="B22" t="n">
        <v>0.5855555555555555</v>
      </c>
    </row>
    <row r="23">
      <c r="A23">
        <f>HYPERLINK("https://stackoverflow.com/q/26043809", "26043809")</f>
        <v/>
      </c>
      <c r="B23" t="n">
        <v>0.4033209186840471</v>
      </c>
    </row>
    <row r="24">
      <c r="A24">
        <f>HYPERLINK("https://stackoverflow.com/q/26235358", "26235358")</f>
        <v/>
      </c>
      <c r="B24" t="n">
        <v>0.4768103570920472</v>
      </c>
    </row>
    <row r="25">
      <c r="A25">
        <f>HYPERLINK("https://stackoverflow.com/q/28769714", "28769714")</f>
        <v/>
      </c>
      <c r="B25" t="n">
        <v>0.3168507362784471</v>
      </c>
    </row>
    <row r="26">
      <c r="A26">
        <f>HYPERLINK("https://stackoverflow.com/q/30531307", "30531307")</f>
        <v/>
      </c>
      <c r="B26" t="n">
        <v>0.484625322997416</v>
      </c>
    </row>
    <row r="27">
      <c r="A27">
        <f>HYPERLINK("https://stackoverflow.com/q/30874436", "30874436")</f>
        <v/>
      </c>
      <c r="B27" t="n">
        <v>0.5872719734660033</v>
      </c>
    </row>
    <row r="28">
      <c r="A28">
        <f>HYPERLINK("https://stackoverflow.com/q/32971342", "32971342")</f>
        <v/>
      </c>
      <c r="B28" t="n">
        <v>0.3334481175390267</v>
      </c>
    </row>
    <row r="29">
      <c r="A29">
        <f>HYPERLINK("https://stackoverflow.com/q/34445962", "34445962")</f>
        <v/>
      </c>
      <c r="B29" t="n">
        <v>0.3668138337012509</v>
      </c>
    </row>
    <row r="30">
      <c r="A30">
        <f>HYPERLINK("https://stackoverflow.com/q/34515865", "34515865")</f>
        <v/>
      </c>
      <c r="B30" t="n">
        <v>0.3735555555555556</v>
      </c>
    </row>
    <row r="31">
      <c r="A31">
        <f>HYPERLINK("https://stackoverflow.com/q/34518419", "34518419")</f>
        <v/>
      </c>
      <c r="B31" t="n">
        <v>0.376676245210728</v>
      </c>
    </row>
    <row r="32">
      <c r="A32">
        <f>HYPERLINK("https://stackoverflow.com/q/34631941", "34631941")</f>
        <v/>
      </c>
      <c r="B32" t="n">
        <v>0.7016363156505675</v>
      </c>
    </row>
    <row r="33">
      <c r="A33">
        <f>HYPERLINK("https://stackoverflow.com/q/34860991", "34860991")</f>
        <v/>
      </c>
      <c r="B33" t="n">
        <v>0.7999501743896362</v>
      </c>
    </row>
    <row r="34">
      <c r="A34">
        <f>HYPERLINK("https://stackoverflow.com/q/34920892", "34920892")</f>
        <v/>
      </c>
      <c r="B34" t="n">
        <v>0.6878425510712506</v>
      </c>
    </row>
    <row r="35">
      <c r="A35">
        <f>HYPERLINK("https://stackoverflow.com/q/35066446", "35066446")</f>
        <v/>
      </c>
      <c r="B35" t="n">
        <v>0.4717789598108748</v>
      </c>
    </row>
    <row r="36">
      <c r="A36">
        <f>HYPERLINK("https://stackoverflow.com/q/35764295", "35764295")</f>
        <v/>
      </c>
      <c r="B36" t="n">
        <v>0.6217320261437909</v>
      </c>
    </row>
    <row r="37">
      <c r="A37">
        <f>HYPERLINK("https://stackoverflow.com/q/35974311", "35974311")</f>
        <v/>
      </c>
      <c r="B37" t="n">
        <v>0.3043360433604336</v>
      </c>
    </row>
    <row r="38">
      <c r="A38">
        <f>HYPERLINK("https://stackoverflow.com/q/36287339", "36287339")</f>
        <v/>
      </c>
      <c r="B38" t="n">
        <v>0.2401397340545414</v>
      </c>
    </row>
    <row r="39">
      <c r="A39">
        <f>HYPERLINK("https://stackoverflow.com/q/36402477", "36402477")</f>
        <v/>
      </c>
      <c r="B39" t="n">
        <v>0.3784255107125062</v>
      </c>
    </row>
    <row r="40">
      <c r="A40">
        <f>HYPERLINK("https://stackoverflow.com/q/36610727", "36610727")</f>
        <v/>
      </c>
      <c r="B40" t="n">
        <v>0.5291367688627961</v>
      </c>
    </row>
    <row r="41">
      <c r="A41">
        <f>HYPERLINK("https://stackoverflow.com/q/36936830", "36936830")</f>
        <v/>
      </c>
      <c r="B41" t="n">
        <v>0.324702163870654</v>
      </c>
    </row>
    <row r="42">
      <c r="A42">
        <f>HYPERLINK("https://stackoverflow.com/q/38968308", "38968308")</f>
        <v/>
      </c>
      <c r="B42" t="n">
        <v>0.5938208616780046</v>
      </c>
    </row>
    <row r="43">
      <c r="A43">
        <f>HYPERLINK("https://stackoverflow.com/q/40461083", "40461083")</f>
        <v/>
      </c>
      <c r="B43" t="n">
        <v>0.349910394265233</v>
      </c>
    </row>
    <row r="44">
      <c r="A44">
        <f>HYPERLINK("https://stackoverflow.com/q/40844174", "40844174")</f>
        <v/>
      </c>
      <c r="B44" t="n">
        <v>0.286475320721896</v>
      </c>
    </row>
    <row r="45">
      <c r="A45">
        <f>HYPERLINK("https://stackoverflow.com/q/40871998", "40871998")</f>
        <v/>
      </c>
      <c r="B45" t="n">
        <v>0.4262872628726287</v>
      </c>
    </row>
    <row r="46">
      <c r="A46">
        <f>HYPERLINK("https://stackoverflow.com/q/41281189", "41281189")</f>
        <v/>
      </c>
      <c r="B46" t="n">
        <v>0.6328581871345027</v>
      </c>
    </row>
    <row r="47">
      <c r="A47">
        <f>HYPERLINK("https://stackoverflow.com/q/41360274", "41360274")</f>
        <v/>
      </c>
      <c r="B47" t="n">
        <v>0.2495555555555556</v>
      </c>
    </row>
    <row r="48">
      <c r="A48">
        <f>HYPERLINK("https://stackoverflow.com/q/41438021", "41438021")</f>
        <v/>
      </c>
      <c r="B48" t="n">
        <v>0.2962271973466003</v>
      </c>
    </row>
    <row r="49">
      <c r="A49">
        <f>HYPERLINK("https://stackoverflow.com/q/41469924", "41469924")</f>
        <v/>
      </c>
      <c r="B49" t="n">
        <v>0.4829414476717381</v>
      </c>
    </row>
    <row r="50">
      <c r="A50">
        <f>HYPERLINK("https://stackoverflow.com/q/42148587", "42148587")</f>
        <v/>
      </c>
      <c r="B50" t="n">
        <v>0.465288679574394</v>
      </c>
    </row>
    <row r="51">
      <c r="A51">
        <f>HYPERLINK("https://stackoverflow.com/q/42254535", "42254535")</f>
        <v/>
      </c>
      <c r="B51" t="n">
        <v>0.2886382623224729</v>
      </c>
    </row>
    <row r="52">
      <c r="A52">
        <f>HYPERLINK("https://stackoverflow.com/q/42313976", "42313976")</f>
        <v/>
      </c>
      <c r="B52" t="n">
        <v>0.4065489330389993</v>
      </c>
    </row>
    <row r="53">
      <c r="A53">
        <f>HYPERLINK("https://stackoverflow.com/q/43244727", "43244727")</f>
        <v/>
      </c>
      <c r="B53" t="n">
        <v>0.3504708097928437</v>
      </c>
    </row>
    <row r="54">
      <c r="A54">
        <f>HYPERLINK("https://stackoverflow.com/q/43317136", "43317136")</f>
        <v/>
      </c>
      <c r="B54" t="n">
        <v>0.4346877869605144</v>
      </c>
    </row>
    <row r="55">
      <c r="A55">
        <f>HYPERLINK("https://stackoverflow.com/q/43462940", "43462940")</f>
        <v/>
      </c>
      <c r="B55" t="n">
        <v>0.3793377905125755</v>
      </c>
    </row>
    <row r="56">
      <c r="A56">
        <f>HYPERLINK("https://stackoverflow.com/q/43496400", "43496400")</f>
        <v/>
      </c>
      <c r="B56" t="n">
        <v>0.5471285892634208</v>
      </c>
    </row>
    <row r="57">
      <c r="A57">
        <f>HYPERLINK("https://stackoverflow.com/q/43611109", "43611109")</f>
        <v/>
      </c>
      <c r="B57" t="n">
        <v>0.7774656679151062</v>
      </c>
    </row>
    <row r="58">
      <c r="A58">
        <f>HYPERLINK("https://stackoverflow.com/q/44293572", "44293572")</f>
        <v/>
      </c>
      <c r="B58" t="n">
        <v>0.643184421534937</v>
      </c>
    </row>
    <row r="59">
      <c r="A59">
        <f>HYPERLINK("https://stackoverflow.com/q/44416531", "44416531")</f>
        <v/>
      </c>
      <c r="B59" t="n">
        <v>0.2606117353308365</v>
      </c>
    </row>
    <row r="60">
      <c r="A60">
        <f>HYPERLINK("https://stackoverflow.com/q/44560224", "44560224")</f>
        <v/>
      </c>
      <c r="B60" t="n">
        <v>0.330404953145917</v>
      </c>
    </row>
    <row r="61">
      <c r="A61">
        <f>HYPERLINK("https://stackoverflow.com/q/44565423", "44565423")</f>
        <v/>
      </c>
      <c r="B61" t="n">
        <v>0.6250470809792845</v>
      </c>
    </row>
    <row r="62">
      <c r="A62">
        <f>HYPERLINK("https://stackoverflow.com/q/44588246", "44588246")</f>
        <v/>
      </c>
      <c r="B62" t="n">
        <v>0.7560903149138445</v>
      </c>
    </row>
    <row r="63">
      <c r="A63">
        <f>HYPERLINK("https://stackoverflow.com/q/44638137", "44638137")</f>
        <v/>
      </c>
      <c r="B63" t="n">
        <v>0.4294685990338166</v>
      </c>
    </row>
    <row r="64">
      <c r="A64">
        <f>HYPERLINK("https://stackoverflow.com/q/44931104", "44931104")</f>
        <v/>
      </c>
      <c r="B64" t="n">
        <v>0.3633244798583444</v>
      </c>
    </row>
    <row r="65">
      <c r="A65">
        <f>HYPERLINK("https://stackoverflow.com/q/44952033", "44952033")</f>
        <v/>
      </c>
      <c r="B65" t="n">
        <v>0.3875057630244352</v>
      </c>
    </row>
    <row r="66">
      <c r="A66">
        <f>HYPERLINK("https://stackoverflow.com/q/45045520", "45045520")</f>
        <v/>
      </c>
      <c r="B66" t="n">
        <v>0.1649305555555555</v>
      </c>
    </row>
    <row r="67">
      <c r="A67">
        <f>HYPERLINK("https://stackoverflow.com/q/45101901", "45101901")</f>
        <v/>
      </c>
      <c r="B67" t="n">
        <v>0.3527253668763105</v>
      </c>
    </row>
    <row r="68">
      <c r="A68">
        <f>HYPERLINK("https://stackoverflow.com/q/45672938", "45672938")</f>
        <v/>
      </c>
      <c r="B68" t="n">
        <v>0.3105698822031199</v>
      </c>
    </row>
    <row r="69">
      <c r="A69">
        <f>HYPERLINK("https://stackoverflow.com/q/45699468", "45699468")</f>
        <v/>
      </c>
      <c r="B69" t="n">
        <v>0.5533134030891879</v>
      </c>
    </row>
    <row r="70">
      <c r="A70">
        <f>HYPERLINK("https://stackoverflow.com/q/45931378", "45931378")</f>
        <v/>
      </c>
      <c r="B70" t="n">
        <v>0.1877589453860641</v>
      </c>
    </row>
    <row r="71">
      <c r="A71">
        <f>HYPERLINK("https://stackoverflow.com/q/46061585", "46061585")</f>
        <v/>
      </c>
      <c r="B71" t="n">
        <v>0.5872456964006261</v>
      </c>
    </row>
    <row r="72">
      <c r="A72">
        <f>HYPERLINK("https://stackoverflow.com/q/46289453", "46289453")</f>
        <v/>
      </c>
      <c r="B72" t="n">
        <v>0.2625020099694484</v>
      </c>
    </row>
    <row r="73">
      <c r="A73">
        <f>HYPERLINK("https://stackoverflow.com/q/46297894", "46297894")</f>
        <v/>
      </c>
      <c r="B73" t="n">
        <v>0.598686545970891</v>
      </c>
    </row>
    <row r="74">
      <c r="A74">
        <f>HYPERLINK("https://stackoverflow.com/q/46369742", "46369742")</f>
        <v/>
      </c>
      <c r="B74" t="n">
        <v>0.2021638706540238</v>
      </c>
    </row>
    <row r="75">
      <c r="A75">
        <f>HYPERLINK("https://stackoverflow.com/q/46382002", "46382002")</f>
        <v/>
      </c>
      <c r="B75" t="n">
        <v>0.729352346999406</v>
      </c>
    </row>
    <row r="76">
      <c r="A76">
        <f>HYPERLINK("https://stackoverflow.com/q/46429884", "46429884")</f>
        <v/>
      </c>
      <c r="B76" t="n">
        <v>0.4949965493443755</v>
      </c>
    </row>
    <row r="77">
      <c r="A77">
        <f>HYPERLINK("https://stackoverflow.com/q/46978495", "46978495")</f>
        <v/>
      </c>
      <c r="B77" t="n">
        <v>0.4101473922902495</v>
      </c>
    </row>
    <row r="78">
      <c r="A78">
        <f>HYPERLINK("https://stackoverflow.com/q/47213805", "47213805")</f>
        <v/>
      </c>
      <c r="B78" t="n">
        <v>0.32512077294686</v>
      </c>
    </row>
    <row r="79">
      <c r="A79">
        <f>HYPERLINK("https://stackoverflow.com/q/47317006", "47317006")</f>
        <v/>
      </c>
      <c r="B79" t="n">
        <v>0.6026407573492775</v>
      </c>
    </row>
    <row r="80">
      <c r="A80">
        <f>HYPERLINK("https://stackoverflow.com/q/48168891", "48168891")</f>
        <v/>
      </c>
      <c r="B80" t="n">
        <v>0.4715038314176247</v>
      </c>
    </row>
    <row r="81">
      <c r="A81">
        <f>HYPERLINK("https://stackoverflow.com/q/48454558", "48454558")</f>
        <v/>
      </c>
      <c r="B81" t="n">
        <v>0.4241602067183461</v>
      </c>
    </row>
    <row r="82">
      <c r="A82">
        <f>HYPERLINK("https://stackoverflow.com/q/48525962", "48525962")</f>
        <v/>
      </c>
      <c r="B82" t="n">
        <v>0.3914628914628914</v>
      </c>
    </row>
    <row r="83">
      <c r="A83">
        <f>HYPERLINK("https://stackoverflow.com/q/48611208", "48611208")</f>
        <v/>
      </c>
      <c r="B83" t="n">
        <v>0.6625843095491657</v>
      </c>
    </row>
    <row r="84">
      <c r="A84">
        <f>HYPERLINK("https://stackoverflow.com/q/48611557", "48611557")</f>
        <v/>
      </c>
      <c r="B84" t="n">
        <v>0.8055555555555558</v>
      </c>
    </row>
    <row r="85">
      <c r="A85">
        <f>HYPERLINK("https://stackoverflow.com/q/48952883", "48952883")</f>
        <v/>
      </c>
      <c r="B85" t="n">
        <v>0.4995389580451821</v>
      </c>
    </row>
    <row r="86">
      <c r="A86">
        <f>HYPERLINK("https://stackoverflow.com/q/50191802", "50191802")</f>
        <v/>
      </c>
      <c r="B86" t="n">
        <v>0.3579945799457995</v>
      </c>
    </row>
    <row r="87">
      <c r="A87">
        <f>HYPERLINK("https://stackoverflow.com/q/50248950", "50248950")</f>
        <v/>
      </c>
      <c r="B87" t="n">
        <v>0.2979024943310657</v>
      </c>
    </row>
    <row r="88">
      <c r="A88">
        <f>HYPERLINK("https://stackoverflow.com/q/50490209", "50490209")</f>
        <v/>
      </c>
      <c r="B88" t="n">
        <v>0.2589939509710282</v>
      </c>
    </row>
    <row r="89">
      <c r="A89">
        <f>HYPERLINK("https://stackoverflow.com/q/50633830", "50633830")</f>
        <v/>
      </c>
      <c r="B89" t="n">
        <v>0.5919841269841269</v>
      </c>
    </row>
    <row r="90">
      <c r="A90">
        <f>HYPERLINK("https://stackoverflow.com/q/51031495", "51031495")</f>
        <v/>
      </c>
      <c r="B90" t="n">
        <v>0.4677456382001837</v>
      </c>
    </row>
    <row r="91">
      <c r="A91">
        <f>HYPERLINK("https://stackoverflow.com/q/51151926", "51151926")</f>
        <v/>
      </c>
      <c r="B91" t="n">
        <v>0.3097928436911488</v>
      </c>
    </row>
    <row r="92">
      <c r="A92">
        <f>HYPERLINK("https://stackoverflow.com/q/51196057", "51196057")</f>
        <v/>
      </c>
      <c r="B92" t="n">
        <v>0.6424281424281423</v>
      </c>
    </row>
    <row r="93">
      <c r="A93">
        <f>HYPERLINK("https://stackoverflow.com/q/51384016", "51384016")</f>
        <v/>
      </c>
      <c r="B93" t="n">
        <v>0.3709917971662938</v>
      </c>
    </row>
    <row r="94">
      <c r="A94">
        <f>HYPERLINK("https://stackoverflow.com/q/51398947", "51398947")</f>
        <v/>
      </c>
      <c r="B94" t="n">
        <v>0.3211157215306593</v>
      </c>
    </row>
    <row r="95">
      <c r="A95">
        <f>HYPERLINK("https://stackoverflow.com/q/51639748", "51639748")</f>
        <v/>
      </c>
      <c r="B95" t="n">
        <v>0.8123123123123122</v>
      </c>
    </row>
    <row r="96">
      <c r="A96">
        <f>HYPERLINK("https://stackoverflow.com/q/51649558", "51649558")</f>
        <v/>
      </c>
      <c r="B96" t="n">
        <v>0.2853942652329749</v>
      </c>
    </row>
    <row r="97">
      <c r="A97">
        <f>HYPERLINK("https://stackoverflow.com/q/51737007", "51737007")</f>
        <v/>
      </c>
      <c r="B97" t="n">
        <v>0.376984126984127</v>
      </c>
    </row>
    <row r="98">
      <c r="A98">
        <f>HYPERLINK("https://stackoverflow.com/q/51817025", "51817025")</f>
        <v/>
      </c>
      <c r="B98" t="n">
        <v>0.2829491725768321</v>
      </c>
    </row>
    <row r="99">
      <c r="A99">
        <f>HYPERLINK("https://stackoverflow.com/q/51820368", "51820368")</f>
        <v/>
      </c>
      <c r="B99" t="n">
        <v>0.2575555555555556</v>
      </c>
    </row>
    <row r="100">
      <c r="A100">
        <f>HYPERLINK("https://stackoverflow.com/q/51840153", "51840153")</f>
        <v/>
      </c>
      <c r="B100" t="n">
        <v>0.3899305555555556</v>
      </c>
    </row>
    <row r="101">
      <c r="A101">
        <f>HYPERLINK("https://stackoverflow.com/q/51845292", "51845292")</f>
        <v/>
      </c>
      <c r="B101" t="n">
        <v>0.331661750245821</v>
      </c>
    </row>
    <row r="102">
      <c r="A102">
        <f>HYPERLINK("https://stackoverflow.com/q/51874604", "51874604")</f>
        <v/>
      </c>
      <c r="B102" t="n">
        <v>0.4453071083505867</v>
      </c>
    </row>
    <row r="103">
      <c r="A103">
        <f>HYPERLINK("https://stackoverflow.com/q/51884008", "51884008")</f>
        <v/>
      </c>
      <c r="B103" t="n">
        <v>0.592140921409214</v>
      </c>
    </row>
    <row r="104">
      <c r="A104">
        <f>HYPERLINK("https://stackoverflow.com/q/51893056", "51893056")</f>
        <v/>
      </c>
      <c r="B104" t="n">
        <v>0.3443256090314915</v>
      </c>
    </row>
    <row r="105">
      <c r="A105">
        <f>HYPERLINK("https://stackoverflow.com/q/51950209", "51950209")</f>
        <v/>
      </c>
      <c r="B105" t="n">
        <v>0.6460160818713451</v>
      </c>
    </row>
    <row r="106">
      <c r="A106">
        <f>HYPERLINK("https://stackoverflow.com/q/52186852", "52186852")</f>
        <v/>
      </c>
      <c r="B106" t="n">
        <v>0.5275383141762453</v>
      </c>
    </row>
    <row r="107">
      <c r="A107">
        <f>HYPERLINK("https://stackoverflow.com/q/52294863", "52294863")</f>
        <v/>
      </c>
      <c r="B107" t="n">
        <v>0.4797576832151301</v>
      </c>
    </row>
    <row r="108">
      <c r="A108">
        <f>HYPERLINK("https://stackoverflow.com/q/52544025", "52544025")</f>
        <v/>
      </c>
      <c r="B108" t="n">
        <v>0.408440170940171</v>
      </c>
    </row>
    <row r="109">
      <c r="A109">
        <f>HYPERLINK("https://stackoverflow.com/q/52563232", "52563232")</f>
        <v/>
      </c>
      <c r="B109" t="n">
        <v>0.216990533134031</v>
      </c>
    </row>
    <row r="110">
      <c r="A110">
        <f>HYPERLINK("https://stackoverflow.com/q/52737691", "52737691")</f>
        <v/>
      </c>
      <c r="B110" t="n">
        <v>0.3257168458781362</v>
      </c>
    </row>
    <row r="111">
      <c r="A111">
        <f>HYPERLINK("https://stackoverflow.com/q/52838421", "52838421")</f>
        <v/>
      </c>
      <c r="B111" t="n">
        <v>0.4600220567962504</v>
      </c>
    </row>
    <row r="112">
      <c r="A112">
        <f>HYPERLINK("https://stackoverflow.com/q/52958536", "52958536")</f>
        <v/>
      </c>
      <c r="B112" t="n">
        <v>0.5907497303128371</v>
      </c>
    </row>
    <row r="113">
      <c r="A113">
        <f>HYPERLINK("https://stackoverflow.com/q/53015958", "53015958")</f>
        <v/>
      </c>
      <c r="B113" t="n">
        <v>0.4289108187134502</v>
      </c>
    </row>
    <row r="114">
      <c r="A114">
        <f>HYPERLINK("https://stackoverflow.com/q/53167215", "53167215")</f>
        <v/>
      </c>
      <c r="B114" t="n">
        <v>0.3224094881398253</v>
      </c>
    </row>
    <row r="115">
      <c r="A115">
        <f>HYPERLINK("https://stackoverflow.com/q/53518146", "53518146")</f>
        <v/>
      </c>
      <c r="B115" t="n">
        <v>0.5238482384823847</v>
      </c>
    </row>
    <row r="116">
      <c r="A116">
        <f>HYPERLINK("https://stackoverflow.com/q/53751429", "53751429")</f>
        <v/>
      </c>
      <c r="B116" t="n">
        <v>0.3835737787901797</v>
      </c>
    </row>
    <row r="117">
      <c r="A117">
        <f>HYPERLINK("https://stackoverflow.com/q/53966488", "53966488")</f>
        <v/>
      </c>
      <c r="B117" t="n">
        <v>0.3866813833701251</v>
      </c>
    </row>
    <row r="118">
      <c r="A118">
        <f>HYPERLINK("https://stackoverflow.com/q/54077904", "54077904")</f>
        <v/>
      </c>
      <c r="B118" t="n">
        <v>0.3494527718296455</v>
      </c>
    </row>
    <row r="119">
      <c r="A119">
        <f>HYPERLINK("https://stackoverflow.com/q/54121067", "54121067")</f>
        <v/>
      </c>
      <c r="B119" t="n">
        <v>0.3264372260891983</v>
      </c>
    </row>
    <row r="120">
      <c r="A120">
        <f>HYPERLINK("https://stackoverflow.com/q/54134476", "54134476")</f>
        <v/>
      </c>
      <c r="B120" t="n">
        <v>0.5119870908252651</v>
      </c>
    </row>
    <row r="121">
      <c r="A121">
        <f>HYPERLINK("https://stackoverflow.com/q/54171073", "54171073")</f>
        <v/>
      </c>
      <c r="B121" t="n">
        <v>0.5287315212207917</v>
      </c>
    </row>
    <row r="122">
      <c r="A122">
        <f>HYPERLINK("https://stackoverflow.com/q/54478438", "54478438")</f>
        <v/>
      </c>
      <c r="B122" t="n">
        <v>0.5140393100681909</v>
      </c>
    </row>
    <row r="123">
      <c r="A123">
        <f>HYPERLINK("https://stackoverflow.com/q/54622703", "54622703")</f>
        <v/>
      </c>
      <c r="B123" t="n">
        <v>0.2301365611421477</v>
      </c>
    </row>
    <row r="124">
      <c r="A124">
        <f>HYPERLINK("https://stackoverflow.com/q/54662808", "54662808")</f>
        <v/>
      </c>
      <c r="B124" t="n">
        <v>0.4683845029239765</v>
      </c>
    </row>
    <row r="125">
      <c r="A125">
        <f>HYPERLINK("https://stackoverflow.com/q/54906258", "54906258")</f>
        <v/>
      </c>
      <c r="B125" t="n">
        <v>0.5855555555555555</v>
      </c>
    </row>
    <row r="126">
      <c r="A126">
        <f>HYPERLINK("https://stackoverflow.com/q/55117661", "55117661")</f>
        <v/>
      </c>
      <c r="B126" t="n">
        <v>0.299623352165725</v>
      </c>
    </row>
    <row r="127">
      <c r="A127">
        <f>HYPERLINK("https://stackoverflow.com/q/55244842", "55244842")</f>
        <v/>
      </c>
      <c r="B127" t="n">
        <v>0.4193615257048092</v>
      </c>
    </row>
    <row r="128">
      <c r="A128">
        <f>HYPERLINK("https://stackoverflow.com/q/55300016", "55300016")</f>
        <v/>
      </c>
      <c r="B128" t="n">
        <v>0.3631213450292396</v>
      </c>
    </row>
    <row r="129">
      <c r="A129">
        <f>HYPERLINK("https://stackoverflow.com/q/55488988", "55488988")</f>
        <v/>
      </c>
      <c r="B129" t="n">
        <v>0.7562597809076682</v>
      </c>
    </row>
    <row r="130">
      <c r="A130">
        <f>HYPERLINK("https://stackoverflow.com/q/55537720", "55537720")</f>
        <v/>
      </c>
      <c r="B130" t="n">
        <v>0.4851716433069267</v>
      </c>
    </row>
    <row r="131">
      <c r="A131">
        <f>HYPERLINK("https://stackoverflow.com/q/55596420", "55596420")</f>
        <v/>
      </c>
      <c r="B131" t="n">
        <v>0.3879337790512575</v>
      </c>
    </row>
    <row r="132">
      <c r="A132">
        <f>HYPERLINK("https://stackoverflow.com/q/55623926", "55623926")</f>
        <v/>
      </c>
      <c r="B132" t="n">
        <v>0.4079128756548112</v>
      </c>
    </row>
    <row r="133">
      <c r="A133">
        <f>HYPERLINK("https://stackoverflow.com/q/55684883", "55684883")</f>
        <v/>
      </c>
      <c r="B133" t="n">
        <v>0.3617502458210423</v>
      </c>
    </row>
    <row r="134">
      <c r="A134">
        <f>HYPERLINK("https://stackoverflow.com/q/55745397", "55745397")</f>
        <v/>
      </c>
      <c r="B134" t="n">
        <v>0.2547941342357587</v>
      </c>
    </row>
    <row r="135">
      <c r="A135">
        <f>HYPERLINK("https://stackoverflow.com/q/55796166", "55796166")</f>
        <v/>
      </c>
      <c r="B135" t="n">
        <v>0.5160460187708144</v>
      </c>
    </row>
    <row r="136">
      <c r="A136">
        <f>HYPERLINK("https://stackoverflow.com/q/55805996", "55805996")</f>
        <v/>
      </c>
      <c r="B136" t="n">
        <v>0.3618435880099166</v>
      </c>
    </row>
    <row r="137">
      <c r="A137">
        <f>HYPERLINK("https://stackoverflow.com/q/55866962", "55866962")</f>
        <v/>
      </c>
      <c r="B137" t="n">
        <v>0.3678897730621868</v>
      </c>
    </row>
    <row r="138">
      <c r="A138">
        <f>HYPERLINK("https://stackoverflow.com/q/55868931", "55868931")</f>
        <v/>
      </c>
      <c r="B138" t="n">
        <v>0.3212044105173876</v>
      </c>
    </row>
    <row r="139">
      <c r="A139">
        <f>HYPERLINK("https://stackoverflow.com/q/56002190", "56002190")</f>
        <v/>
      </c>
      <c r="B139" t="n">
        <v>0.4924714434060228</v>
      </c>
    </row>
    <row r="140">
      <c r="A140">
        <f>HYPERLINK("https://stackoverflow.com/q/56006287", "56006287")</f>
        <v/>
      </c>
      <c r="B140" t="n">
        <v>0.6207729468599033</v>
      </c>
    </row>
    <row r="141">
      <c r="A141">
        <f>HYPERLINK("https://stackoverflow.com/q/56043124", "56043124")</f>
        <v/>
      </c>
      <c r="B141" t="n">
        <v>0.3786573326153294</v>
      </c>
    </row>
    <row r="142">
      <c r="A142">
        <f>HYPERLINK("https://stackoverflow.com/q/56154406", "56154406")</f>
        <v/>
      </c>
      <c r="B142" t="n">
        <v>0.3901935203305068</v>
      </c>
    </row>
    <row r="143">
      <c r="A143">
        <f>HYPERLINK("https://stackoverflow.com/q/56164428", "56164428")</f>
        <v/>
      </c>
      <c r="B143" t="n">
        <v>0.4924714434060228</v>
      </c>
    </row>
    <row r="144">
      <c r="A144">
        <f>HYPERLINK("https://stackoverflow.com/q/56213578", "56213578")</f>
        <v/>
      </c>
      <c r="B144" t="n">
        <v>0.4653116531165312</v>
      </c>
    </row>
    <row r="145">
      <c r="A145">
        <f>HYPERLINK("https://stackoverflow.com/q/56239055", "56239055")</f>
        <v/>
      </c>
      <c r="B145" t="n">
        <v>0.5648460960960959</v>
      </c>
    </row>
    <row r="146">
      <c r="A146">
        <f>HYPERLINK("https://stackoverflow.com/q/56243818", "56243818")</f>
        <v/>
      </c>
      <c r="B146" t="n">
        <v>0.3265345765345766</v>
      </c>
    </row>
    <row r="147">
      <c r="A147">
        <f>HYPERLINK("https://stackoverflow.com/q/56284033", "56284033")</f>
        <v/>
      </c>
      <c r="B147" t="n">
        <v>0.3519234071784304</v>
      </c>
    </row>
    <row r="148">
      <c r="A148">
        <f>HYPERLINK("https://stackoverflow.com/q/56284148", "56284148")</f>
        <v/>
      </c>
      <c r="B148" t="n">
        <v>0.5471285892634207</v>
      </c>
    </row>
    <row r="149">
      <c r="A149">
        <f>HYPERLINK("https://stackoverflow.com/q/56373250", "56373250")</f>
        <v/>
      </c>
      <c r="B149" t="n">
        <v>0.6474977043158864</v>
      </c>
    </row>
    <row r="150">
      <c r="A150">
        <f>HYPERLINK("https://stackoverflow.com/q/56444605", "56444605")</f>
        <v/>
      </c>
      <c r="B150" t="n">
        <v>0.7776709401709403</v>
      </c>
    </row>
    <row r="151">
      <c r="A151">
        <f>HYPERLINK("https://stackoverflow.com/q/56450083", "56450083")</f>
        <v/>
      </c>
      <c r="B151" t="n">
        <v>0.4068486590038316</v>
      </c>
    </row>
    <row r="152">
      <c r="A152">
        <f>HYPERLINK("https://stackoverflow.com/q/56900896", "56900896")</f>
        <v/>
      </c>
      <c r="B152" t="n">
        <v>0.4647734326505276</v>
      </c>
    </row>
    <row r="153">
      <c r="A153">
        <f>HYPERLINK("https://stackoverflow.com/q/56907474", "56907474")</f>
        <v/>
      </c>
      <c r="B153" t="n">
        <v>0.4615501059642748</v>
      </c>
    </row>
    <row r="154">
      <c r="A154">
        <f>HYPERLINK("https://stackoverflow.com/q/57000159", "57000159")</f>
        <v/>
      </c>
      <c r="B154" t="n">
        <v>0.7376747608535686</v>
      </c>
    </row>
    <row r="155">
      <c r="A155">
        <f>HYPERLINK("https://stackoverflow.com/q/57034340", "57034340")</f>
        <v/>
      </c>
      <c r="B155" t="n">
        <v>0.6655555555555556</v>
      </c>
    </row>
    <row r="156">
      <c r="A156">
        <f>HYPERLINK("https://stackoverflow.com/q/57040864", "57040864")</f>
        <v/>
      </c>
      <c r="B156" t="n">
        <v>0.5470604099244876</v>
      </c>
    </row>
    <row r="157">
      <c r="A157">
        <f>HYPERLINK("https://stackoverflow.com/q/57193206", "57193206")</f>
        <v/>
      </c>
      <c r="B157" t="n">
        <v>0.4995389580451821</v>
      </c>
    </row>
    <row r="158">
      <c r="A158">
        <f>HYPERLINK("https://stackoverflow.com/q/57193893", "57193893")</f>
        <v/>
      </c>
      <c r="B158" t="n">
        <v>0.5156922298152367</v>
      </c>
    </row>
    <row r="159">
      <c r="A159">
        <f>HYPERLINK("https://stackoverflow.com/q/57205735", "57205735")</f>
        <v/>
      </c>
      <c r="B159" t="n">
        <v>0.3912956277577216</v>
      </c>
    </row>
    <row r="160">
      <c r="A160">
        <f>HYPERLINK("https://stackoverflow.com/q/57218185", "57218185")</f>
        <v/>
      </c>
      <c r="B160" t="n">
        <v>0.6993911719939118</v>
      </c>
    </row>
    <row r="161">
      <c r="A161">
        <f>HYPERLINK("https://stackoverflow.com/q/57271657", "57271657")</f>
        <v/>
      </c>
      <c r="B161" t="n">
        <v>0.4618055555555554</v>
      </c>
    </row>
    <row r="162">
      <c r="A162">
        <f>HYPERLINK("https://stackoverflow.com/q/57304116", "57304116")</f>
        <v/>
      </c>
      <c r="B162" t="n">
        <v>0.6394371345029238</v>
      </c>
    </row>
    <row r="163">
      <c r="A163">
        <f>HYPERLINK("https://stackoverflow.com/q/57368043", "57368043")</f>
        <v/>
      </c>
      <c r="B163" t="n">
        <v>0.654392764857881</v>
      </c>
    </row>
    <row r="164">
      <c r="A164">
        <f>HYPERLINK("https://stackoverflow.com/q/57422643", "57422643")</f>
        <v/>
      </c>
      <c r="B164" t="n">
        <v>0.3104897660818713</v>
      </c>
    </row>
    <row r="165">
      <c r="A165">
        <f>HYPERLINK("https://stackoverflow.com/q/57428689", "57428689")</f>
        <v/>
      </c>
      <c r="B165" t="n">
        <v>0.314846096096096</v>
      </c>
    </row>
    <row r="166">
      <c r="A166">
        <f>HYPERLINK("https://stackoverflow.com/q/57686877", "57686877")</f>
        <v/>
      </c>
      <c r="B166" t="n">
        <v>0.5390580936266217</v>
      </c>
    </row>
    <row r="167">
      <c r="A167">
        <f>HYPERLINK("https://stackoverflow.com/q/57795677", "57795677")</f>
        <v/>
      </c>
      <c r="B167" t="n">
        <v>0.5131027253668766</v>
      </c>
    </row>
    <row r="168">
      <c r="A168">
        <f>HYPERLINK("https://stackoverflow.com/q/57814318", "57814318")</f>
        <v/>
      </c>
      <c r="B168" t="n">
        <v>0.5295555555555556</v>
      </c>
    </row>
    <row r="169">
      <c r="A169">
        <f>HYPERLINK("https://stackoverflow.com/q/57849964", "57849964")</f>
        <v/>
      </c>
      <c r="B169" t="n">
        <v>0.3988798062367544</v>
      </c>
    </row>
    <row r="170">
      <c r="A170">
        <f>HYPERLINK("https://stackoverflow.com/q/57900028", "57900028")</f>
        <v/>
      </c>
      <c r="B170" t="n">
        <v>0.4871345029239767</v>
      </c>
    </row>
    <row r="171">
      <c r="A171">
        <f>HYPERLINK("https://stackoverflow.com/q/57963215", "57963215")</f>
        <v/>
      </c>
      <c r="B171" t="n">
        <v>0.3524676695698072</v>
      </c>
    </row>
    <row r="172">
      <c r="A172">
        <f>HYPERLINK("https://stackoverflow.com/q/58041573", "58041573")</f>
        <v/>
      </c>
      <c r="B172" t="n">
        <v>0.3086572925282602</v>
      </c>
    </row>
    <row r="173">
      <c r="A173">
        <f>HYPERLINK("https://stackoverflow.com/q/58143160", "58143160")</f>
        <v/>
      </c>
      <c r="B173" t="n">
        <v>0.4209401709401709</v>
      </c>
    </row>
    <row r="174">
      <c r="A174">
        <f>HYPERLINK("https://stackoverflow.com/q/58184044", "58184044")</f>
        <v/>
      </c>
      <c r="B174" t="n">
        <v>0.3982974910394265</v>
      </c>
    </row>
    <row r="175">
      <c r="A175">
        <f>HYPERLINK("https://stackoverflow.com/q/58270907", "58270907")</f>
        <v/>
      </c>
      <c r="B175" t="n">
        <v>0.3900625978090768</v>
      </c>
    </row>
    <row r="176">
      <c r="A176">
        <f>HYPERLINK("https://stackoverflow.com/q/58289560", "58289560")</f>
        <v/>
      </c>
      <c r="B176" t="n">
        <v>0.6223257418909595</v>
      </c>
    </row>
    <row r="177">
      <c r="A177">
        <f>HYPERLINK("https://stackoverflow.com/q/58300168", "58300168")</f>
        <v/>
      </c>
      <c r="B177" t="n">
        <v>0.8034003831417627</v>
      </c>
    </row>
    <row r="178">
      <c r="A178">
        <f>HYPERLINK("https://stackoverflow.com/q/58325798", "58325798")</f>
        <v/>
      </c>
      <c r="B178" t="n">
        <v>0.5143030704660925</v>
      </c>
    </row>
    <row r="179">
      <c r="A179">
        <f>HYPERLINK("https://stackoverflow.com/q/58328684", "58328684")</f>
        <v/>
      </c>
      <c r="B179" t="n">
        <v>0.2337028239641066</v>
      </c>
    </row>
    <row r="180">
      <c r="A180">
        <f>HYPERLINK("https://stackoverflow.com/q/58360160", "58360160")</f>
        <v/>
      </c>
      <c r="B180" t="n">
        <v>0.2641117052881759</v>
      </c>
    </row>
    <row r="181">
      <c r="A181">
        <f>HYPERLINK("https://stackoverflow.com/q/58371510", "58371510")</f>
        <v/>
      </c>
      <c r="B181" t="n">
        <v>0.3962532299741601</v>
      </c>
    </row>
    <row r="182">
      <c r="A182">
        <f>HYPERLINK("https://stackoverflow.com/q/58376301", "58376301")</f>
        <v/>
      </c>
      <c r="B182" t="n">
        <v>0.535376183358246</v>
      </c>
    </row>
    <row r="183">
      <c r="A183">
        <f>HYPERLINK("https://stackoverflow.com/q/58432441", "58432441")</f>
        <v/>
      </c>
      <c r="B183" t="n">
        <v>0.6398006321419889</v>
      </c>
    </row>
    <row r="184">
      <c r="A184">
        <f>HYPERLINK("https://stackoverflow.com/q/58449923", "58449923")</f>
        <v/>
      </c>
      <c r="B184" t="n">
        <v>0.3604882909815645</v>
      </c>
    </row>
    <row r="185">
      <c r="A185">
        <f>HYPERLINK("https://stackoverflow.com/q/58488121", "58488121")</f>
        <v/>
      </c>
      <c r="B185" t="n">
        <v>0.7546592687437756</v>
      </c>
    </row>
    <row r="186">
      <c r="A186">
        <f>HYPERLINK("https://stackoverflow.com/q/58660181", "58660181")</f>
        <v/>
      </c>
      <c r="B186" t="n">
        <v>0.361901288597131</v>
      </c>
    </row>
    <row r="187">
      <c r="A187">
        <f>HYPERLINK("https://stackoverflow.com/q/58730516", "58730516")</f>
        <v/>
      </c>
      <c r="B187" t="n">
        <v>0.4017970134143256</v>
      </c>
    </row>
    <row r="188">
      <c r="A188">
        <f>HYPERLINK("https://stackoverflow.com/q/58730563", "58730563")</f>
        <v/>
      </c>
      <c r="B188" t="n">
        <v>0.7393790849673203</v>
      </c>
    </row>
    <row r="189">
      <c r="A189">
        <f>HYPERLINK("https://stackoverflow.com/q/58742822", "58742822")</f>
        <v/>
      </c>
      <c r="B189" t="n">
        <v>0.5315938942137025</v>
      </c>
    </row>
    <row r="190">
      <c r="A190">
        <f>HYPERLINK("https://stackoverflow.com/q/58746612", "58746612")</f>
        <v/>
      </c>
      <c r="B190" t="n">
        <v>0.5043360433604336</v>
      </c>
    </row>
    <row r="191">
      <c r="A191">
        <f>HYPERLINK("https://stackoverflow.com/q/58746868", "58746868")</f>
        <v/>
      </c>
      <c r="B191" t="n">
        <v>0.5689245395127749</v>
      </c>
    </row>
    <row r="192">
      <c r="A192">
        <f>HYPERLINK("https://stackoverflow.com/q/58748928", "58748928")</f>
        <v/>
      </c>
      <c r="B192" t="n">
        <v>0.2094017094017094</v>
      </c>
    </row>
    <row r="193">
      <c r="A193">
        <f>HYPERLINK("https://stackoverflow.com/q/58794905", "58794905")</f>
        <v/>
      </c>
      <c r="B193" t="n">
        <v>0.251676245210728</v>
      </c>
    </row>
    <row r="194">
      <c r="A194">
        <f>HYPERLINK("https://stackoverflow.com/q/58796302", "58796302")</f>
        <v/>
      </c>
      <c r="B194" t="n">
        <v>0.3393790849673202</v>
      </c>
    </row>
    <row r="195">
      <c r="A195">
        <f>HYPERLINK("https://stackoverflow.com/q/58822568", "58822568")</f>
        <v/>
      </c>
      <c r="B195" t="n">
        <v>0.3729712858926343</v>
      </c>
    </row>
    <row r="196">
      <c r="A196">
        <f>HYPERLINK("https://stackoverflow.com/q/58832626", "58832626")</f>
        <v/>
      </c>
      <c r="B196" t="n">
        <v>0.3946513002364067</v>
      </c>
    </row>
    <row r="197">
      <c r="A197">
        <f>HYPERLINK("https://stackoverflow.com/q/58846662", "58846662")</f>
        <v/>
      </c>
      <c r="B197" t="n">
        <v>0.3055555555555556</v>
      </c>
    </row>
    <row r="198">
      <c r="A198">
        <f>HYPERLINK("https://stackoverflow.com/q/58904486", "58904486")</f>
        <v/>
      </c>
      <c r="B198" t="n">
        <v>0.2679341963322546</v>
      </c>
    </row>
    <row r="199">
      <c r="A199">
        <f>HYPERLINK("https://stackoverflow.com/q/59140407", "59140407")</f>
        <v/>
      </c>
      <c r="B199" t="n">
        <v>0.5504708097928439</v>
      </c>
    </row>
    <row r="200">
      <c r="A200">
        <f>HYPERLINK("https://stackoverflow.com/q/59182574", "59182574")</f>
        <v/>
      </c>
      <c r="B200" t="n">
        <v>0.2432280486558315</v>
      </c>
    </row>
    <row r="201">
      <c r="A201">
        <f>HYPERLINK("https://stackoverflow.com/q/59246446", "59246446")</f>
        <v/>
      </c>
      <c r="B201" t="n">
        <v>0.5516594516594515</v>
      </c>
    </row>
    <row r="202">
      <c r="A202">
        <f>HYPERLINK("https://stackoverflow.com/q/59271914", "59271914")</f>
        <v/>
      </c>
      <c r="B202" t="n">
        <v>0.2728079517216898</v>
      </c>
    </row>
    <row r="203">
      <c r="A203">
        <f>HYPERLINK("https://stackoverflow.com/q/59368840", "59368840")</f>
        <v/>
      </c>
      <c r="B203" t="n">
        <v>0.4909488139825219</v>
      </c>
    </row>
    <row r="204">
      <c r="A204">
        <f>HYPERLINK("https://stackoverflow.com/q/59419349", "59419349")</f>
        <v/>
      </c>
      <c r="B204" t="n">
        <v>0.8063542776002839</v>
      </c>
    </row>
    <row r="205">
      <c r="A205">
        <f>HYPERLINK("https://stackoverflow.com/q/59453712", "59453712")</f>
        <v/>
      </c>
      <c r="B205" t="n">
        <v>0.559967320261438</v>
      </c>
    </row>
    <row r="206">
      <c r="A206">
        <f>HYPERLINK("https://stackoverflow.com/q/59533959", "59533959")</f>
        <v/>
      </c>
      <c r="B206" t="n">
        <v>0.8258601240834746</v>
      </c>
    </row>
    <row r="207">
      <c r="A207">
        <f>HYPERLINK("https://stackoverflow.com/q/59557099", "59557099")</f>
        <v/>
      </c>
      <c r="B207" t="n">
        <v>0.364030131826742</v>
      </c>
    </row>
    <row r="208">
      <c r="A208">
        <f>HYPERLINK("https://stackoverflow.com/q/59854316", "59854316")</f>
        <v/>
      </c>
      <c r="B208" t="n">
        <v>0.5611525704809286</v>
      </c>
    </row>
    <row r="209">
      <c r="A209">
        <f>HYPERLINK("https://stackoverflow.com/q/59926810", "59926810")</f>
        <v/>
      </c>
      <c r="B209" t="n">
        <v>0.6257802746566793</v>
      </c>
    </row>
    <row r="210">
      <c r="A210">
        <f>HYPERLINK("https://stackoverflow.com/q/59929281", "59929281")</f>
        <v/>
      </c>
      <c r="B210" t="n">
        <v>0.5806520806520805</v>
      </c>
    </row>
    <row r="211">
      <c r="A211">
        <f>HYPERLINK("https://stackoverflow.com/q/60325363", "60325363")</f>
        <v/>
      </c>
      <c r="B211" t="n">
        <v>0.3018713450292398</v>
      </c>
    </row>
    <row r="212">
      <c r="A212">
        <f>HYPERLINK("https://stackoverflow.com/q/60396107", "60396107")</f>
        <v/>
      </c>
      <c r="B212" t="n">
        <v>0.3586281812538796</v>
      </c>
    </row>
    <row r="213">
      <c r="A213">
        <f>HYPERLINK("https://stackoverflow.com/q/60445843", "60445843")</f>
        <v/>
      </c>
      <c r="B213" t="n">
        <v>0.3197434224831485</v>
      </c>
    </row>
    <row r="214">
      <c r="A214">
        <f>HYPERLINK("https://stackoverflow.com/q/60496009", "60496009")</f>
        <v/>
      </c>
      <c r="B214" t="n">
        <v>0.5229239766081871</v>
      </c>
    </row>
    <row r="215">
      <c r="A215">
        <f>HYPERLINK("https://stackoverflow.com/q/60982768", "60982768")</f>
        <v/>
      </c>
      <c r="B215" t="n">
        <v>0.3969452836522322</v>
      </c>
    </row>
    <row r="216">
      <c r="A216">
        <f>HYPERLINK("https://stackoverflow.com/q/61014391", "61014391")</f>
        <v/>
      </c>
      <c r="B216" t="n">
        <v>0.3154833533894905</v>
      </c>
    </row>
    <row r="217">
      <c r="A217">
        <f>HYPERLINK("https://stackoverflow.com/q/61073250", "61073250")</f>
        <v/>
      </c>
      <c r="B217" t="n">
        <v>0.3504708097928437</v>
      </c>
    </row>
    <row r="218">
      <c r="A218">
        <f>HYPERLINK("https://stackoverflow.com/q/61204978", "61204978")</f>
        <v/>
      </c>
      <c r="B218" t="n">
        <v>0.3869165023011177</v>
      </c>
    </row>
    <row r="219">
      <c r="A219">
        <f>HYPERLINK("https://stackoverflow.com/q/61287217", "61287217")</f>
        <v/>
      </c>
      <c r="B219" t="n">
        <v>0.3698013656114215</v>
      </c>
    </row>
    <row r="220">
      <c r="A220">
        <f>HYPERLINK("https://stackoverflow.com/q/61491488", "61491488")</f>
        <v/>
      </c>
      <c r="B220" t="n">
        <v>0.3855555555555555</v>
      </c>
    </row>
    <row r="221">
      <c r="A221">
        <f>HYPERLINK("https://stackoverflow.com/q/61597162", "61597162")</f>
        <v/>
      </c>
      <c r="B221" t="n">
        <v>0.4236971484759094</v>
      </c>
    </row>
    <row r="222">
      <c r="A222">
        <f>HYPERLINK("https://stackoverflow.com/q/61623473", "61623473")</f>
        <v/>
      </c>
      <c r="B222" t="n">
        <v>0.5177912051023833</v>
      </c>
    </row>
    <row r="223">
      <c r="A223">
        <f>HYPERLINK("https://stackoverflow.com/q/61660647", "61660647")</f>
        <v/>
      </c>
      <c r="B223" t="n">
        <v>0.2430555555555556</v>
      </c>
    </row>
    <row r="224">
      <c r="A224">
        <f>HYPERLINK("https://stackoverflow.com/q/61674307", "61674307")</f>
        <v/>
      </c>
      <c r="B224" t="n">
        <v>0.5127268702965915</v>
      </c>
    </row>
    <row r="225">
      <c r="A225">
        <f>HYPERLINK("https://stackoverflow.com/q/61827269", "61827269")</f>
        <v/>
      </c>
      <c r="B225" t="n">
        <v>0.5268546492111447</v>
      </c>
    </row>
    <row r="226">
      <c r="A226">
        <f>HYPERLINK("https://stackoverflow.com/q/61867669", "61867669")</f>
        <v/>
      </c>
      <c r="B226" t="n">
        <v>0.3086675887505764</v>
      </c>
    </row>
    <row r="227">
      <c r="A227">
        <f>HYPERLINK("https://stackoverflow.com/q/62080130", "62080130")</f>
        <v/>
      </c>
      <c r="B227" t="n">
        <v>0.4997113997113997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