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HYPERLINK("https://stackoverflow.com/q/10586848", "10586848")</f>
        <v/>
      </c>
      <c r="B2" t="n">
        <v>0.4549165779197727</v>
      </c>
    </row>
    <row r="3">
      <c r="A3">
        <f>HYPERLINK("https://stackoverflow.com/q/10919857", "10919857")</f>
        <v/>
      </c>
      <c r="B3" t="n">
        <v>0.2974328118732452</v>
      </c>
    </row>
    <row r="4">
      <c r="A4">
        <f>HYPERLINK("https://stackoverflow.com/q/10923870", "10923870")</f>
        <v/>
      </c>
      <c r="B4" t="n">
        <v>0.3248688602765855</v>
      </c>
    </row>
    <row r="5">
      <c r="A5">
        <f>HYPERLINK("https://stackoverflow.com/q/11171081", "11171081")</f>
        <v/>
      </c>
      <c r="B5" t="n">
        <v>0.3065208065208064</v>
      </c>
    </row>
    <row r="6">
      <c r="A6">
        <f>HYPERLINK("https://stackoverflow.com/q/15763574", "15763574")</f>
        <v/>
      </c>
      <c r="B6" t="n">
        <v>0.4875082182774489</v>
      </c>
    </row>
    <row r="7">
      <c r="A7">
        <f>HYPERLINK("https://stackoverflow.com/q/17220341", "17220341")</f>
        <v/>
      </c>
      <c r="B7" t="n">
        <v>0.3129084967320261</v>
      </c>
    </row>
    <row r="8">
      <c r="A8">
        <f>HYPERLINK("https://stackoverflow.com/q/21122367", "21122367")</f>
        <v/>
      </c>
      <c r="B8" t="n">
        <v>0.4815645241654209</v>
      </c>
    </row>
    <row r="9">
      <c r="A9">
        <f>HYPERLINK("https://stackoverflow.com/q/25615751", "25615751")</f>
        <v/>
      </c>
      <c r="B9" t="n">
        <v>0.4179533757190432</v>
      </c>
    </row>
    <row r="10">
      <c r="A10">
        <f>HYPERLINK("https://stackoverflow.com/q/28073629", "28073629")</f>
        <v/>
      </c>
      <c r="B10" t="n">
        <v>0.2832091868404717</v>
      </c>
    </row>
    <row r="11">
      <c r="A11">
        <f>HYPERLINK("https://stackoverflow.com/q/28610006", "28610006")</f>
        <v/>
      </c>
      <c r="B11" t="n">
        <v>0.407219810258884</v>
      </c>
    </row>
    <row r="12">
      <c r="A12">
        <f>HYPERLINK("https://stackoverflow.com/q/31335575", "31335575")</f>
        <v/>
      </c>
      <c r="B12" t="n">
        <v>0.3003688335638544</v>
      </c>
    </row>
    <row r="13">
      <c r="A13">
        <f>HYPERLINK("https://stackoverflow.com/q/31725790", "31725790")</f>
        <v/>
      </c>
      <c r="B13" t="n">
        <v>0.3586805555555556</v>
      </c>
    </row>
    <row r="14">
      <c r="A14">
        <f>HYPERLINK("https://stackoverflow.com/q/31967389", "31967389")</f>
        <v/>
      </c>
      <c r="B14" t="n">
        <v>0.333501174890903</v>
      </c>
    </row>
    <row r="15">
      <c r="A15">
        <f>HYPERLINK("https://stackoverflow.com/q/32040971", "32040971")</f>
        <v/>
      </c>
      <c r="B15" t="n">
        <v>0.3825644841269841</v>
      </c>
    </row>
    <row r="16">
      <c r="A16">
        <f>HYPERLINK("https://stackoverflow.com/q/32706271", "32706271")</f>
        <v/>
      </c>
      <c r="B16" t="n">
        <v>0.3123531386371265</v>
      </c>
    </row>
    <row r="17">
      <c r="A17">
        <f>HYPERLINK("https://stackoverflow.com/q/33086501", "33086501")</f>
        <v/>
      </c>
      <c r="B17" t="n">
        <v>0.5389080239826509</v>
      </c>
    </row>
    <row r="18">
      <c r="A18">
        <f>HYPERLINK("https://stackoverflow.com/q/33879085", "33879085")</f>
        <v/>
      </c>
      <c r="B18" t="n">
        <v>0.1661324786324787</v>
      </c>
    </row>
    <row r="19">
      <c r="A19">
        <f>HYPERLINK("https://stackoverflow.com/q/35660296", "35660296")</f>
        <v/>
      </c>
      <c r="B19" t="n">
        <v>0.367750677506775</v>
      </c>
    </row>
    <row r="20">
      <c r="A20">
        <f>HYPERLINK("https://stackoverflow.com/q/36257435", "36257435")</f>
        <v/>
      </c>
      <c r="B20" t="n">
        <v>0.2943196004993759</v>
      </c>
    </row>
    <row r="21">
      <c r="A21">
        <f>HYPERLINK("https://stackoverflow.com/q/36986164", "36986164")</f>
        <v/>
      </c>
      <c r="B21" t="n">
        <v>0.4180933199060088</v>
      </c>
    </row>
    <row r="22">
      <c r="A22">
        <f>HYPERLINK("https://stackoverflow.com/q/38327633", "38327633")</f>
        <v/>
      </c>
      <c r="B22" t="n">
        <v>0.2871631849833484</v>
      </c>
    </row>
    <row r="23">
      <c r="A23">
        <f>HYPERLINK("https://stackoverflow.com/q/39104959", "39104959")</f>
        <v/>
      </c>
      <c r="B23" t="n">
        <v>0.3949057360609707</v>
      </c>
    </row>
    <row r="24">
      <c r="A24">
        <f>HYPERLINK("https://stackoverflow.com/q/39471301", "39471301")</f>
        <v/>
      </c>
      <c r="B24" t="n">
        <v>0.5012792397660819</v>
      </c>
    </row>
    <row r="25">
      <c r="A25">
        <f>HYPERLINK("https://stackoverflow.com/q/40277399", "40277399")</f>
        <v/>
      </c>
      <c r="B25" t="n">
        <v>0.4991645781119466</v>
      </c>
    </row>
    <row r="26">
      <c r="A26">
        <f>HYPERLINK("https://stackoverflow.com/q/41233968", "41233968")</f>
        <v/>
      </c>
      <c r="B26" t="n">
        <v>0.2421681316204642</v>
      </c>
    </row>
    <row r="27">
      <c r="A27">
        <f>HYPERLINK("https://stackoverflow.com/q/41800137", "41800137")</f>
        <v/>
      </c>
      <c r="B27" t="n">
        <v>0.445118662351672</v>
      </c>
    </row>
    <row r="28">
      <c r="A28">
        <f>HYPERLINK("https://stackoverflow.com/q/41980071", "41980071")</f>
        <v/>
      </c>
      <c r="B28" t="n">
        <v>0.5383141762452108</v>
      </c>
    </row>
    <row r="29">
      <c r="A29">
        <f>HYPERLINK("https://stackoverflow.com/q/42170805", "42170805")</f>
        <v/>
      </c>
      <c r="B29" t="n">
        <v>0.4645361380798274</v>
      </c>
    </row>
    <row r="30">
      <c r="A30">
        <f>HYPERLINK("https://stackoverflow.com/q/42784576", "42784576")</f>
        <v/>
      </c>
      <c r="B30" t="n">
        <v>0.5066833751044278</v>
      </c>
    </row>
    <row r="31">
      <c r="A31">
        <f>HYPERLINK("https://stackoverflow.com/q/42996482", "42996482")</f>
        <v/>
      </c>
      <c r="B31" t="n">
        <v>0.5335555555555557</v>
      </c>
    </row>
    <row r="32">
      <c r="A32">
        <f>HYPERLINK("https://stackoverflow.com/q/43008145", "43008145")</f>
        <v/>
      </c>
      <c r="B32" t="n">
        <v>0.5064030131826742</v>
      </c>
    </row>
    <row r="33">
      <c r="A33">
        <f>HYPERLINK("https://stackoverflow.com/q/43170471", "43170471")</f>
        <v/>
      </c>
      <c r="B33" t="n">
        <v>0.4881213450292398</v>
      </c>
    </row>
    <row r="34">
      <c r="A34">
        <f>HYPERLINK("https://stackoverflow.com/q/43212275", "43212275")</f>
        <v/>
      </c>
      <c r="B34" t="n">
        <v>0.6216572504708099</v>
      </c>
    </row>
    <row r="35">
      <c r="A35">
        <f>HYPERLINK("https://stackoverflow.com/q/43733425", "43733425")</f>
        <v/>
      </c>
      <c r="B35" t="n">
        <v>0.3605748605748604</v>
      </c>
    </row>
    <row r="36">
      <c r="A36">
        <f>HYPERLINK("https://stackoverflow.com/q/44425720", "44425720")</f>
        <v/>
      </c>
      <c r="B36" t="n">
        <v>0.3450904392764857</v>
      </c>
    </row>
    <row r="37">
      <c r="A37">
        <f>HYPERLINK("https://stackoverflow.com/q/45545220", "45545220")</f>
        <v/>
      </c>
      <c r="B37" t="n">
        <v>0.4887452107279694</v>
      </c>
    </row>
    <row r="38">
      <c r="A38">
        <f>HYPERLINK("https://stackoverflow.com/q/45709701", "45709701")</f>
        <v/>
      </c>
      <c r="B38" t="n">
        <v>0.5956040992448759</v>
      </c>
    </row>
    <row r="39">
      <c r="A39">
        <f>HYPERLINK("https://stackoverflow.com/q/45722513", "45722513")</f>
        <v/>
      </c>
      <c r="B39" t="n">
        <v>0.4095555555555555</v>
      </c>
    </row>
    <row r="40">
      <c r="A40">
        <f>HYPERLINK("https://stackoverflow.com/q/45723760", "45723760")</f>
        <v/>
      </c>
      <c r="B40" t="n">
        <v>0.3784255107125062</v>
      </c>
    </row>
    <row r="41">
      <c r="A41">
        <f>HYPERLINK("https://stackoverflow.com/q/45909358", "45909358")</f>
        <v/>
      </c>
      <c r="B41" t="n">
        <v>0.4142999501743896</v>
      </c>
    </row>
    <row r="42">
      <c r="A42">
        <f>HYPERLINK("https://stackoverflow.com/q/46211514", "46211514")</f>
        <v/>
      </c>
      <c r="B42" t="n">
        <v>0.3465038314176245</v>
      </c>
    </row>
    <row r="43">
      <c r="A43">
        <f>HYPERLINK("https://stackoverflow.com/q/46378576", "46378576")</f>
        <v/>
      </c>
      <c r="B43" t="n">
        <v>0.3122044917257683</v>
      </c>
    </row>
    <row r="44">
      <c r="A44">
        <f>HYPERLINK("https://stackoverflow.com/q/46514457", "46514457")</f>
        <v/>
      </c>
      <c r="B44" t="n">
        <v>0.5614533275083734</v>
      </c>
    </row>
    <row r="45">
      <c r="A45">
        <f>HYPERLINK("https://stackoverflow.com/q/46537440", "46537440")</f>
        <v/>
      </c>
      <c r="B45" t="n">
        <v>0.2671738128169664</v>
      </c>
    </row>
    <row r="46">
      <c r="A46">
        <f>HYPERLINK("https://stackoverflow.com/q/46739891", "46739891")</f>
        <v/>
      </c>
      <c r="B46" t="n">
        <v>0.4342537804076265</v>
      </c>
    </row>
    <row r="47">
      <c r="A47">
        <f>HYPERLINK("https://stackoverflow.com/q/46866935", "46866935")</f>
        <v/>
      </c>
      <c r="B47" t="n">
        <v>0.3528528528528528</v>
      </c>
    </row>
    <row r="48">
      <c r="A48">
        <f>HYPERLINK("https://stackoverflow.com/q/47013133", "47013133")</f>
        <v/>
      </c>
      <c r="B48" t="n">
        <v>0.4527636773829668</v>
      </c>
    </row>
    <row r="49">
      <c r="A49">
        <f>HYPERLINK("https://stackoverflow.com/q/47057239", "47057239")</f>
        <v/>
      </c>
      <c r="B49" t="n">
        <v>0.3680555555555556</v>
      </c>
    </row>
    <row r="50">
      <c r="A50">
        <f>HYPERLINK("https://stackoverflow.com/q/47254010", "47254010")</f>
        <v/>
      </c>
      <c r="B50" t="n">
        <v>0.3866703642078019</v>
      </c>
    </row>
    <row r="51">
      <c r="A51">
        <f>HYPERLINK("https://stackoverflow.com/q/47345382", "47345382")</f>
        <v/>
      </c>
      <c r="B51" t="n">
        <v>0.2804158907510862</v>
      </c>
    </row>
    <row r="52">
      <c r="A52">
        <f>HYPERLINK("https://stackoverflow.com/q/47764200", "47764200")</f>
        <v/>
      </c>
      <c r="B52" t="n">
        <v>0.5379836705715298</v>
      </c>
    </row>
    <row r="53">
      <c r="A53">
        <f>HYPERLINK("https://stackoverflow.com/q/47800766", "47800766")</f>
        <v/>
      </c>
      <c r="B53" t="n">
        <v>0.3806175902950097</v>
      </c>
    </row>
    <row r="54">
      <c r="A54">
        <f>HYPERLINK("https://stackoverflow.com/q/47820964", "47820964")</f>
        <v/>
      </c>
      <c r="B54" t="n">
        <v>0.3499634502923976</v>
      </c>
    </row>
    <row r="55">
      <c r="A55">
        <f>HYPERLINK("https://stackoverflow.com/q/48646795", "48646795")</f>
        <v/>
      </c>
      <c r="B55" t="n">
        <v>0.5156922298152368</v>
      </c>
    </row>
    <row r="56">
      <c r="A56">
        <f>HYPERLINK("https://stackoverflow.com/q/48914817", "48914817")</f>
        <v/>
      </c>
      <c r="B56" t="n">
        <v>0.3220703619336877</v>
      </c>
    </row>
    <row r="57">
      <c r="A57">
        <f>HYPERLINK("https://stackoverflow.com/q/49020892", "49020892")</f>
        <v/>
      </c>
      <c r="B57" t="n">
        <v>0.2584401709401709</v>
      </c>
    </row>
    <row r="58">
      <c r="A58">
        <f>HYPERLINK("https://stackoverflow.com/q/49229199", "49229199")</f>
        <v/>
      </c>
      <c r="B58" t="n">
        <v>0.2206498951781971</v>
      </c>
    </row>
    <row r="59">
      <c r="A59">
        <f>HYPERLINK("https://stackoverflow.com/q/49286426", "49286426")</f>
        <v/>
      </c>
      <c r="B59" t="n">
        <v>0.3657351962741184</v>
      </c>
    </row>
    <row r="60">
      <c r="A60">
        <f>HYPERLINK("https://stackoverflow.com/q/49544447", "49544447")</f>
        <v/>
      </c>
      <c r="B60" t="n">
        <v>0.3089615501059643</v>
      </c>
    </row>
    <row r="61">
      <c r="A61">
        <f>HYPERLINK("https://stackoverflow.com/q/49770636", "49770636")</f>
        <v/>
      </c>
      <c r="B61" t="n">
        <v>0.3645135080235629</v>
      </c>
    </row>
    <row r="62">
      <c r="A62">
        <f>HYPERLINK("https://stackoverflow.com/q/49925236", "49925236")</f>
        <v/>
      </c>
      <c r="B62" t="n">
        <v>0.8335555555555557</v>
      </c>
    </row>
    <row r="63">
      <c r="A63">
        <f>HYPERLINK("https://stackoverflow.com/q/49984925", "49984925")</f>
        <v/>
      </c>
      <c r="B63" t="n">
        <v>0.4203487687050785</v>
      </c>
    </row>
    <row r="64">
      <c r="A64">
        <f>HYPERLINK("https://stackoverflow.com/q/50462355", "50462355")</f>
        <v/>
      </c>
      <c r="B64" t="n">
        <v>0.3055555555555556</v>
      </c>
    </row>
    <row r="65">
      <c r="A65">
        <f>HYPERLINK("https://stackoverflow.com/q/50479987", "50479987")</f>
        <v/>
      </c>
      <c r="B65" t="n">
        <v>0.3425510712506228</v>
      </c>
    </row>
    <row r="66">
      <c r="A66">
        <f>HYPERLINK("https://stackoverflow.com/q/50718804", "50718804")</f>
        <v/>
      </c>
      <c r="B66" t="n">
        <v>0.5877589453860642</v>
      </c>
    </row>
    <row r="67">
      <c r="A67">
        <f>HYPERLINK("https://stackoverflow.com/q/50822695", "50822695")</f>
        <v/>
      </c>
      <c r="B67" t="n">
        <v>0.6968111609367214</v>
      </c>
    </row>
    <row r="68">
      <c r="A68">
        <f>HYPERLINK("https://stackoverflow.com/q/50876280", "50876280")</f>
        <v/>
      </c>
      <c r="B68" t="n">
        <v>0.1982594182164997</v>
      </c>
    </row>
    <row r="69">
      <c r="A69">
        <f>HYPERLINK("https://stackoverflow.com/q/50945866", "50945866")</f>
        <v/>
      </c>
      <c r="B69" t="n">
        <v>0.5878831417624522</v>
      </c>
    </row>
    <row r="70">
      <c r="A70">
        <f>HYPERLINK("https://stackoverflow.com/q/51142087", "51142087")</f>
        <v/>
      </c>
      <c r="B70" t="n">
        <v>0.3290981564524166</v>
      </c>
    </row>
    <row r="71">
      <c r="A71">
        <f>HYPERLINK("https://stackoverflow.com/q/51731481", "51731481")</f>
        <v/>
      </c>
      <c r="B71" t="n">
        <v>0.6223659003831419</v>
      </c>
    </row>
    <row r="72">
      <c r="A72">
        <f>HYPERLINK("https://stackoverflow.com/q/51769448", "51769448")</f>
        <v/>
      </c>
      <c r="B72" t="n">
        <v>0.2754725680036884</v>
      </c>
    </row>
    <row r="73">
      <c r="A73">
        <f>HYPERLINK("https://stackoverflow.com/q/51847630", "51847630")</f>
        <v/>
      </c>
      <c r="B73" t="n">
        <v>0.4284369114877589</v>
      </c>
    </row>
    <row r="74">
      <c r="A74">
        <f>HYPERLINK("https://stackoverflow.com/q/51993959", "51993959")</f>
        <v/>
      </c>
      <c r="B74" t="n">
        <v>0.7457151300236408</v>
      </c>
    </row>
    <row r="75">
      <c r="A75">
        <f>HYPERLINK("https://stackoverflow.com/q/52085701", "52085701")</f>
        <v/>
      </c>
      <c r="B75" t="n">
        <v>0.3511251758087202</v>
      </c>
    </row>
    <row r="76">
      <c r="A76">
        <f>HYPERLINK("https://stackoverflow.com/q/52098303", "52098303")</f>
        <v/>
      </c>
      <c r="B76" t="n">
        <v>0.3188096689010766</v>
      </c>
    </row>
    <row r="77">
      <c r="A77">
        <f>HYPERLINK("https://stackoverflow.com/q/52213181", "52213181")</f>
        <v/>
      </c>
      <c r="B77" t="n">
        <v>0.3128169663439373</v>
      </c>
    </row>
    <row r="78">
      <c r="A78">
        <f>HYPERLINK("https://stackoverflow.com/q/52264141", "52264141")</f>
        <v/>
      </c>
      <c r="B78" t="n">
        <v>0.2855875044373447</v>
      </c>
    </row>
    <row r="79">
      <c r="A79">
        <f>HYPERLINK("https://stackoverflow.com/q/52670156", "52670156")</f>
        <v/>
      </c>
      <c r="B79" t="n">
        <v>0.2718617119615457</v>
      </c>
    </row>
    <row r="80">
      <c r="A80">
        <f>HYPERLINK("https://stackoverflow.com/q/52805378", "52805378")</f>
        <v/>
      </c>
      <c r="B80" t="n">
        <v>0.5034320034320033</v>
      </c>
    </row>
    <row r="81">
      <c r="A81">
        <f>HYPERLINK("https://stackoverflow.com/q/52939680", "52939680")</f>
        <v/>
      </c>
      <c r="B81" t="n">
        <v>0.3300310800310801</v>
      </c>
    </row>
    <row r="82">
      <c r="A82">
        <f>HYPERLINK("https://stackoverflow.com/q/53027157", "53027157")</f>
        <v/>
      </c>
      <c r="B82" t="n">
        <v>0.3334348974202722</v>
      </c>
    </row>
    <row r="83">
      <c r="A83">
        <f>HYPERLINK("https://stackoverflow.com/q/53161038", "53161038")</f>
        <v/>
      </c>
      <c r="B83" t="n">
        <v>0.3218363080881171</v>
      </c>
    </row>
    <row r="84">
      <c r="A84">
        <f>HYPERLINK("https://stackoverflow.com/q/53195363", "53195363")</f>
        <v/>
      </c>
      <c r="B84" t="n">
        <v>0.4848238482384824</v>
      </c>
    </row>
    <row r="85">
      <c r="A85">
        <f>HYPERLINK("https://stackoverflow.com/q/53287555", "53287555")</f>
        <v/>
      </c>
      <c r="B85" t="n">
        <v>0.4799741602067183</v>
      </c>
    </row>
    <row r="86">
      <c r="A86">
        <f>HYPERLINK("https://stackoverflow.com/q/53299189", "53299189")</f>
        <v/>
      </c>
      <c r="B86" t="n">
        <v>0.2540667218086572</v>
      </c>
    </row>
    <row r="87">
      <c r="A87">
        <f>HYPERLINK("https://stackoverflow.com/q/53808662", "53808662")</f>
        <v/>
      </c>
      <c r="B87" t="n">
        <v>0.2062251984126984</v>
      </c>
    </row>
    <row r="88">
      <c r="A88">
        <f>HYPERLINK("https://stackoverflow.com/q/53916396", "53916396")</f>
        <v/>
      </c>
      <c r="B88" t="n">
        <v>0.4487403524100771</v>
      </c>
    </row>
    <row r="89">
      <c r="A89">
        <f>HYPERLINK("https://stackoverflow.com/q/54223484", "54223484")</f>
        <v/>
      </c>
      <c r="B89" t="n">
        <v>0.435063752276867</v>
      </c>
    </row>
    <row r="90">
      <c r="A90">
        <f>HYPERLINK("https://stackoverflow.com/q/54288494", "54288494")</f>
        <v/>
      </c>
      <c r="B90" t="n">
        <v>0.4455169455169454</v>
      </c>
    </row>
    <row r="91">
      <c r="A91">
        <f>HYPERLINK("https://stackoverflow.com/q/54406837", "54406837")</f>
        <v/>
      </c>
      <c r="B91" t="n">
        <v>0.4866780045351475</v>
      </c>
    </row>
    <row r="92">
      <c r="A92">
        <f>HYPERLINK("https://stackoverflow.com/q/54773028", "54773028")</f>
        <v/>
      </c>
      <c r="B92" t="n">
        <v>0.4961805555555555</v>
      </c>
    </row>
    <row r="93">
      <c r="A93">
        <f>HYPERLINK("https://stackoverflow.com/q/54790585", "54790585")</f>
        <v/>
      </c>
      <c r="B93" t="n">
        <v>0.4288525582803511</v>
      </c>
    </row>
    <row r="94">
      <c r="A94">
        <f>HYPERLINK("https://stackoverflow.com/q/54841101", "54841101")</f>
        <v/>
      </c>
      <c r="B94" t="n">
        <v>0.2514318442153493</v>
      </c>
    </row>
    <row r="95">
      <c r="A95">
        <f>HYPERLINK("https://stackoverflow.com/q/54900592", "54900592")</f>
        <v/>
      </c>
      <c r="B95" t="n">
        <v>0.8322776458168384</v>
      </c>
    </row>
    <row r="96">
      <c r="A96">
        <f>HYPERLINK("https://stackoverflow.com/q/55006077", "55006077")</f>
        <v/>
      </c>
      <c r="B96" t="n">
        <v>0.567652329749104</v>
      </c>
    </row>
    <row r="97">
      <c r="A97">
        <f>HYPERLINK("https://stackoverflow.com/q/55122901", "55122901")</f>
        <v/>
      </c>
      <c r="B97" t="n">
        <v>0.5455555555555556</v>
      </c>
    </row>
    <row r="98">
      <c r="A98">
        <f>HYPERLINK("https://stackoverflow.com/q/55193693", "55193693")</f>
        <v/>
      </c>
      <c r="B98" t="n">
        <v>0.5957653457653458</v>
      </c>
    </row>
    <row r="99">
      <c r="A99">
        <f>HYPERLINK("https://stackoverflow.com/q/55212167", "55212167")</f>
        <v/>
      </c>
      <c r="B99" t="n">
        <v>0.2253190690690691</v>
      </c>
    </row>
    <row r="100">
      <c r="A100">
        <f>HYPERLINK("https://stackoverflow.com/q/55220739", "55220739")</f>
        <v/>
      </c>
      <c r="B100" t="n">
        <v>0.3067691477885652</v>
      </c>
    </row>
    <row r="101">
      <c r="A101">
        <f>HYPERLINK("https://stackoverflow.com/q/55283256", "55283256")</f>
        <v/>
      </c>
      <c r="B101" t="n">
        <v>0.591235860027487</v>
      </c>
    </row>
    <row r="102">
      <c r="A102">
        <f>HYPERLINK("https://stackoverflow.com/q/55299725", "55299725")</f>
        <v/>
      </c>
      <c r="B102" t="n">
        <v>0.3504584681769147</v>
      </c>
    </row>
    <row r="103">
      <c r="A103">
        <f>HYPERLINK("https://stackoverflow.com/q/55408264", "55408264")</f>
        <v/>
      </c>
      <c r="B103" t="n">
        <v>0.4584810874704492</v>
      </c>
    </row>
    <row r="104">
      <c r="A104">
        <f>HYPERLINK("https://stackoverflow.com/q/55748694", "55748694")</f>
        <v/>
      </c>
      <c r="B104" t="n">
        <v>0.3336620644312952</v>
      </c>
    </row>
    <row r="105">
      <c r="A105">
        <f>HYPERLINK("https://stackoverflow.com/q/55853297", "55853297")</f>
        <v/>
      </c>
      <c r="B105" t="n">
        <v>0.4691069574247144</v>
      </c>
    </row>
    <row r="106">
      <c r="A106">
        <f>HYPERLINK("https://stackoverflow.com/q/56065738", "56065738")</f>
        <v/>
      </c>
      <c r="B106" t="n">
        <v>0.3241084312512884</v>
      </c>
    </row>
    <row r="107">
      <c r="A107">
        <f>HYPERLINK("https://stackoverflow.com/q/56078834", "56078834")</f>
        <v/>
      </c>
      <c r="B107" t="n">
        <v>0.673906619385343</v>
      </c>
    </row>
    <row r="108">
      <c r="A108">
        <f>HYPERLINK("https://stackoverflow.com/q/56111559", "56111559")</f>
        <v/>
      </c>
      <c r="B108" t="n">
        <v>0.4628831417624521</v>
      </c>
    </row>
    <row r="109">
      <c r="A109">
        <f>HYPERLINK("https://stackoverflow.com/q/56128042", "56128042")</f>
        <v/>
      </c>
      <c r="B109" t="n">
        <v>0.4995988768551946</v>
      </c>
    </row>
    <row r="110">
      <c r="A110">
        <f>HYPERLINK("https://stackoverflow.com/q/56312879", "56312879")</f>
        <v/>
      </c>
      <c r="B110" t="n">
        <v>0.2663764510779436</v>
      </c>
    </row>
    <row r="111">
      <c r="A111">
        <f>HYPERLINK("https://stackoverflow.com/q/56363028", "56363028")</f>
        <v/>
      </c>
      <c r="B111" t="n">
        <v>0.3750186428038778</v>
      </c>
    </row>
    <row r="112">
      <c r="A112">
        <f>HYPERLINK("https://stackoverflow.com/q/56586268", "56586268")</f>
        <v/>
      </c>
      <c r="B112" t="n">
        <v>0.3840754111512233</v>
      </c>
    </row>
    <row r="113">
      <c r="A113">
        <f>HYPERLINK("https://stackoverflow.com/q/56600624", "56600624")</f>
        <v/>
      </c>
      <c r="B113" t="n">
        <v>0.3537789058093627</v>
      </c>
    </row>
    <row r="114">
      <c r="A114">
        <f>HYPERLINK("https://stackoverflow.com/q/56603585", "56603585")</f>
        <v/>
      </c>
      <c r="B114" t="n">
        <v>0.7558661145617668</v>
      </c>
    </row>
    <row r="115">
      <c r="A115">
        <f>HYPERLINK("https://stackoverflow.com/q/56646153", "56646153")</f>
        <v/>
      </c>
      <c r="B115" t="n">
        <v>0.8211805555555555</v>
      </c>
    </row>
    <row r="116">
      <c r="A116">
        <f>HYPERLINK("https://stackoverflow.com/q/56650002", "56650002")</f>
        <v/>
      </c>
      <c r="B116" t="n">
        <v>0.3852969348659004</v>
      </c>
    </row>
    <row r="117">
      <c r="A117">
        <f>HYPERLINK("https://stackoverflow.com/q/56744215", "56744215")</f>
        <v/>
      </c>
      <c r="B117" t="n">
        <v>0.3762909998865056</v>
      </c>
    </row>
    <row r="118">
      <c r="A118">
        <f>HYPERLINK("https://stackoverflow.com/q/56859374", "56859374")</f>
        <v/>
      </c>
      <c r="B118" t="n">
        <v>0.6453890349595871</v>
      </c>
    </row>
    <row r="119">
      <c r="A119">
        <f>HYPERLINK("https://stackoverflow.com/q/56860758", "56860758")</f>
        <v/>
      </c>
      <c r="B119" t="n">
        <v>0.4697244928852558</v>
      </c>
    </row>
    <row r="120">
      <c r="A120">
        <f>HYPERLINK("https://stackoverflow.com/q/56929036", "56929036")</f>
        <v/>
      </c>
      <c r="B120" t="n">
        <v>0.2915695415695416</v>
      </c>
    </row>
    <row r="121">
      <c r="A121">
        <f>HYPERLINK("https://stackoverflow.com/q/56938161", "56938161")</f>
        <v/>
      </c>
      <c r="B121" t="n">
        <v>0.6966845878136199</v>
      </c>
    </row>
    <row r="122">
      <c r="A122">
        <f>HYPERLINK("https://stackoverflow.com/q/57085012", "57085012")</f>
        <v/>
      </c>
      <c r="B122" t="n">
        <v>0.3335929387331257</v>
      </c>
    </row>
    <row r="123">
      <c r="A123">
        <f>HYPERLINK("https://stackoverflow.com/q/57098814", "57098814")</f>
        <v/>
      </c>
      <c r="B123" t="n">
        <v>0.4090298757972473</v>
      </c>
    </row>
    <row r="124">
      <c r="A124">
        <f>HYPERLINK("https://stackoverflow.com/q/57127349", "57127349")</f>
        <v/>
      </c>
      <c r="B124" t="n">
        <v>0.3883656026513169</v>
      </c>
    </row>
    <row r="125">
      <c r="A125">
        <f>HYPERLINK("https://stackoverflow.com/q/57171261", "57171261")</f>
        <v/>
      </c>
      <c r="B125" t="n">
        <v>0.3515196811160937</v>
      </c>
    </row>
    <row r="126">
      <c r="A126">
        <f>HYPERLINK("https://stackoverflow.com/q/57205404", "57205404")</f>
        <v/>
      </c>
      <c r="B126" t="n">
        <v>0.2985625485625485</v>
      </c>
    </row>
    <row r="127">
      <c r="A127">
        <f>HYPERLINK("https://stackoverflow.com/q/57264711", "57264711")</f>
        <v/>
      </c>
      <c r="B127" t="n">
        <v>0.2396710790212595</v>
      </c>
    </row>
    <row r="128">
      <c r="A128">
        <f>HYPERLINK("https://stackoverflow.com/q/57282075", "57282075")</f>
        <v/>
      </c>
      <c r="B128" t="n">
        <v>0.3239865574459148</v>
      </c>
    </row>
    <row r="129">
      <c r="A129">
        <f>HYPERLINK("https://stackoverflow.com/q/57289721", "57289721")</f>
        <v/>
      </c>
      <c r="B129" t="n">
        <v>0.644200973882249</v>
      </c>
    </row>
    <row r="130">
      <c r="A130">
        <f>HYPERLINK("https://stackoverflow.com/q/57416596", "57416596")</f>
        <v/>
      </c>
      <c r="B130" t="n">
        <v>0.4562070213536011</v>
      </c>
    </row>
    <row r="131">
      <c r="A131">
        <f>HYPERLINK("https://stackoverflow.com/q/57564400", "57564400")</f>
        <v/>
      </c>
      <c r="B131" t="n">
        <v>0.2941504460665045</v>
      </c>
    </row>
    <row r="132">
      <c r="A132">
        <f>HYPERLINK("https://stackoverflow.com/q/57579133", "57579133")</f>
        <v/>
      </c>
      <c r="B132" t="n">
        <v>0.287190626645603</v>
      </c>
    </row>
    <row r="133">
      <c r="A133">
        <f>HYPERLINK("https://stackoverflow.com/q/57617520", "57617520")</f>
        <v/>
      </c>
      <c r="B133" t="n">
        <v>0.2013414325487219</v>
      </c>
    </row>
    <row r="134">
      <c r="A134">
        <f>HYPERLINK("https://stackoverflow.com/q/57710817", "57710817")</f>
        <v/>
      </c>
      <c r="B134" t="n">
        <v>0.6513450292397663</v>
      </c>
    </row>
    <row r="135">
      <c r="A135">
        <f>HYPERLINK("https://stackoverflow.com/q/57714229", "57714229")</f>
        <v/>
      </c>
      <c r="B135" t="n">
        <v>0.2212360289283366</v>
      </c>
    </row>
    <row r="136">
      <c r="A136">
        <f>HYPERLINK("https://stackoverflow.com/q/58032332", "58032332")</f>
        <v/>
      </c>
      <c r="B136" t="n">
        <v>0.5456634692246203</v>
      </c>
    </row>
    <row r="137">
      <c r="A137">
        <f>HYPERLINK("https://stackoverflow.com/q/58054024", "58054024")</f>
        <v/>
      </c>
      <c r="B137" t="n">
        <v>0.3367704036995376</v>
      </c>
    </row>
    <row r="138">
      <c r="A138">
        <f>HYPERLINK("https://stackoverflow.com/q/58082775", "58082775")</f>
        <v/>
      </c>
      <c r="B138" t="n">
        <v>0.2748292985723153</v>
      </c>
    </row>
    <row r="139">
      <c r="A139">
        <f>HYPERLINK("https://stackoverflow.com/q/58102357", "58102357")</f>
        <v/>
      </c>
      <c r="B139" t="n">
        <v>0.8015232974910392</v>
      </c>
    </row>
    <row r="140">
      <c r="A140">
        <f>HYPERLINK("https://stackoverflow.com/q/58155631", "58155631")</f>
        <v/>
      </c>
      <c r="B140" t="n">
        <v>0.462921626984127</v>
      </c>
    </row>
    <row r="141">
      <c r="A141">
        <f>HYPERLINK("https://stackoverflow.com/q/58181033", "58181033")</f>
        <v/>
      </c>
      <c r="B141" t="n">
        <v>0.3645617667356797</v>
      </c>
    </row>
    <row r="142">
      <c r="A142">
        <f>HYPERLINK("https://stackoverflow.com/q/58232113", "58232113")</f>
        <v/>
      </c>
      <c r="B142" t="n">
        <v>0.2887645107794362</v>
      </c>
    </row>
    <row r="143">
      <c r="A143">
        <f>HYPERLINK("https://stackoverflow.com/q/58251999", "58251999")</f>
        <v/>
      </c>
      <c r="B143" t="n">
        <v>0.2451659451659452</v>
      </c>
    </row>
    <row r="144">
      <c r="A144">
        <f>HYPERLINK("https://stackoverflow.com/q/58333964", "58333964")</f>
        <v/>
      </c>
      <c r="B144" t="n">
        <v>0.3598318713450293</v>
      </c>
    </row>
    <row r="145">
      <c r="A145">
        <f>HYPERLINK("https://stackoverflow.com/q/58401391", "58401391")</f>
        <v/>
      </c>
      <c r="B145" t="n">
        <v>0.4449977866312528</v>
      </c>
    </row>
    <row r="146">
      <c r="A146">
        <f>HYPERLINK("https://stackoverflow.com/q/58512106", "58512106")</f>
        <v/>
      </c>
      <c r="B146" t="n">
        <v>0.4233407904548845</v>
      </c>
    </row>
    <row r="147">
      <c r="A147">
        <f>HYPERLINK("https://stackoverflow.com/q/58965067", "58965067")</f>
        <v/>
      </c>
      <c r="B147" t="n">
        <v>0.4452614379084968</v>
      </c>
    </row>
    <row r="148">
      <c r="A148">
        <f>HYPERLINK("https://stackoverflow.com/q/59164289", "59164289")</f>
        <v/>
      </c>
      <c r="B148" t="n">
        <v>0.3178932178932178</v>
      </c>
    </row>
    <row r="149">
      <c r="A149">
        <f>HYPERLINK("https://stackoverflow.com/q/59186116", "59186116")</f>
        <v/>
      </c>
      <c r="B149" t="n">
        <v>0.6758945386064031</v>
      </c>
    </row>
    <row r="150">
      <c r="A150">
        <f>HYPERLINK("https://stackoverflow.com/q/59249634", "59249634")</f>
        <v/>
      </c>
      <c r="B150" t="n">
        <v>0.356003986048829</v>
      </c>
    </row>
    <row r="151">
      <c r="A151">
        <f>HYPERLINK("https://stackoverflow.com/q/59263581", "59263581")</f>
        <v/>
      </c>
      <c r="B151" t="n">
        <v>0.2838164251207729</v>
      </c>
    </row>
    <row r="152">
      <c r="A152">
        <f>HYPERLINK("https://stackoverflow.com/q/59283400", "59283400")</f>
        <v/>
      </c>
      <c r="B152" t="n">
        <v>0.4165023011176857</v>
      </c>
    </row>
    <row r="153">
      <c r="A153">
        <f>HYPERLINK("https://stackoverflow.com/q/59375580", "59375580")</f>
        <v/>
      </c>
      <c r="B153" t="n">
        <v>0.320425444031392</v>
      </c>
    </row>
    <row r="154">
      <c r="A154">
        <f>HYPERLINK("https://stackoverflow.com/q/59442097", "59442097")</f>
        <v/>
      </c>
      <c r="B154" t="n">
        <v>0.6015555555555555</v>
      </c>
    </row>
    <row r="155">
      <c r="A155">
        <f>HYPERLINK("https://stackoverflow.com/q/59462274", "59462274")</f>
        <v/>
      </c>
      <c r="B155" t="n">
        <v>0.512532299741602</v>
      </c>
    </row>
    <row r="156">
      <c r="A156">
        <f>HYPERLINK("https://stackoverflow.com/q/59475173", "59475173")</f>
        <v/>
      </c>
      <c r="B156" t="n">
        <v>0.5847433728144389</v>
      </c>
    </row>
    <row r="157">
      <c r="A157">
        <f>HYPERLINK("https://stackoverflow.com/q/59496809", "59496809")</f>
        <v/>
      </c>
      <c r="B157" t="n">
        <v>0.4293574724884629</v>
      </c>
    </row>
    <row r="158">
      <c r="A158">
        <f>HYPERLINK("https://stackoverflow.com/q/59538599", "59538599")</f>
        <v/>
      </c>
      <c r="B158" t="n">
        <v>0.2776300236406619</v>
      </c>
    </row>
    <row r="159">
      <c r="A159">
        <f>HYPERLINK("https://stackoverflow.com/q/59677599", "59677599")</f>
        <v/>
      </c>
      <c r="B159" t="n">
        <v>0.438942137025204</v>
      </c>
    </row>
    <row r="160">
      <c r="A160">
        <f>HYPERLINK("https://stackoverflow.com/q/59793253", "59793253")</f>
        <v/>
      </c>
      <c r="B160" t="n">
        <v>0.4212470449172578</v>
      </c>
    </row>
    <row r="161">
      <c r="A161">
        <f>HYPERLINK("https://stackoverflow.com/q/59798677", "59798677")</f>
        <v/>
      </c>
      <c r="B161" t="n">
        <v>0.4908702408702409</v>
      </c>
    </row>
    <row r="162">
      <c r="A162">
        <f>HYPERLINK("https://stackoverflow.com/q/59858610", "59858610")</f>
        <v/>
      </c>
      <c r="B162" t="n">
        <v>0.4517216897408589</v>
      </c>
    </row>
    <row r="163">
      <c r="A163">
        <f>HYPERLINK("https://stackoverflow.com/q/59865791", "59865791")</f>
        <v/>
      </c>
      <c r="B163" t="n">
        <v>0.2046274813096158</v>
      </c>
    </row>
    <row r="164">
      <c r="A164">
        <f>HYPERLINK("https://stackoverflow.com/q/59873880", "59873880")</f>
        <v/>
      </c>
      <c r="B164" t="n">
        <v>0.2860640301318268</v>
      </c>
    </row>
    <row r="165">
      <c r="A165">
        <f>HYPERLINK("https://stackoverflow.com/q/59899279", "59899279")</f>
        <v/>
      </c>
      <c r="B165" t="n">
        <v>0.6454515436684829</v>
      </c>
    </row>
    <row r="166">
      <c r="A166">
        <f>HYPERLINK("https://stackoverflow.com/q/59904208", "59904208")</f>
        <v/>
      </c>
      <c r="B166" t="n">
        <v>0.566331417624521</v>
      </c>
    </row>
    <row r="167">
      <c r="A167">
        <f>HYPERLINK("https://stackoverflow.com/q/59965143", "59965143")</f>
        <v/>
      </c>
      <c r="B167" t="n">
        <v>0.2796219455970494</v>
      </c>
    </row>
    <row r="168">
      <c r="A168">
        <f>HYPERLINK("https://stackoverflow.com/q/60211732", "60211732")</f>
        <v/>
      </c>
      <c r="B168" t="n">
        <v>0.353546626984127</v>
      </c>
    </row>
    <row r="169">
      <c r="A169">
        <f>HYPERLINK("https://stackoverflow.com/q/60370378", "60370378")</f>
        <v/>
      </c>
      <c r="B169" t="n">
        <v>0.4081674958540629</v>
      </c>
    </row>
    <row r="170">
      <c r="A170">
        <f>HYPERLINK("https://stackoverflow.com/q/60665681", "60665681")</f>
        <v/>
      </c>
      <c r="B170" t="n">
        <v>0.2919772807951722</v>
      </c>
    </row>
    <row r="171">
      <c r="A171">
        <f>HYPERLINK("https://stackoverflow.com/q/60779826", "60779826")</f>
        <v/>
      </c>
      <c r="B171" t="n">
        <v>0.3290981564524165</v>
      </c>
    </row>
    <row r="172">
      <c r="A172">
        <f>HYPERLINK("https://stackoverflow.com/q/60811345", "60811345")</f>
        <v/>
      </c>
      <c r="B172" t="n">
        <v>0.3215888097123251</v>
      </c>
    </row>
    <row r="173">
      <c r="A173">
        <f>HYPERLINK("https://stackoverflow.com/q/61112343", "61112343")</f>
        <v/>
      </c>
      <c r="B173" t="n">
        <v>0.2336377473363775</v>
      </c>
    </row>
    <row r="174">
      <c r="A174">
        <f>HYPERLINK("https://stackoverflow.com/q/61169100", "61169100")</f>
        <v/>
      </c>
      <c r="B174" t="n">
        <v>0.3947240457087284</v>
      </c>
    </row>
    <row r="175">
      <c r="A175">
        <f>HYPERLINK("https://stackoverflow.com/q/61350573", "61350573")</f>
        <v/>
      </c>
      <c r="B175" t="n">
        <v>0.5323767476085357</v>
      </c>
    </row>
    <row r="176">
      <c r="A176">
        <f>HYPERLINK("https://stackoverflow.com/q/61459809", "61459809")</f>
        <v/>
      </c>
      <c r="B176" t="n">
        <v>0.2430555555555555</v>
      </c>
    </row>
    <row r="177">
      <c r="A177">
        <f>HYPERLINK("https://stackoverflow.com/q/61526756", "61526756")</f>
        <v/>
      </c>
      <c r="B177" t="n">
        <v>0.2772536687631027</v>
      </c>
    </row>
    <row r="178">
      <c r="A178">
        <f>HYPERLINK("https://stackoverflow.com/q/61656958", "61656958")</f>
        <v/>
      </c>
      <c r="B178" t="n">
        <v>0.9300588668138334</v>
      </c>
    </row>
    <row r="179">
      <c r="A179">
        <f>HYPERLINK("https://stackoverflow.com/q/61729358", "61729358")</f>
        <v/>
      </c>
      <c r="B179" t="n">
        <v>0.2336805555555556</v>
      </c>
    </row>
    <row r="180">
      <c r="A180">
        <f>HYPERLINK("https://stackoverflow.com/q/61817845", "61817845")</f>
        <v/>
      </c>
      <c r="B180" t="n">
        <v>0.6250919793966151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