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HYPERLINK("https://stackoverflow.com/a/326366", "326366")</f>
        <v/>
      </c>
      <c r="B2" t="n">
        <v>0.4054726368159203</v>
      </c>
    </row>
    <row r="3">
      <c r="A3">
        <f>HYPERLINK("https://stackoverflow.com/a/359717", "359717")</f>
        <v/>
      </c>
      <c r="B3" t="n">
        <v>0.1666666666666667</v>
      </c>
    </row>
    <row r="4">
      <c r="A4">
        <f>HYPERLINK("https://stackoverflow.com/a/544097", "544097")</f>
        <v/>
      </c>
      <c r="B4" t="n">
        <v>0.4029535864978903</v>
      </c>
    </row>
    <row r="5">
      <c r="A5">
        <f>HYPERLINK("https://stackoverflow.com/a/980932", "980932")</f>
        <v/>
      </c>
      <c r="B5" t="n">
        <v>0.2207207207207207</v>
      </c>
    </row>
    <row r="6">
      <c r="A6">
        <f>HYPERLINK("https://stackoverflow.com/a/3016015", "3016015")</f>
        <v/>
      </c>
      <c r="B6" t="n">
        <v>0.6842723004694836</v>
      </c>
    </row>
    <row r="7">
      <c r="A7">
        <f>HYPERLINK("https://stackoverflow.com/a/3578981", "3578981")</f>
        <v/>
      </c>
      <c r="B7" t="n">
        <v>0.5756802721088435</v>
      </c>
    </row>
    <row r="8">
      <c r="A8">
        <f>HYPERLINK("https://stackoverflow.com/a/4432075", "4432075")</f>
        <v/>
      </c>
      <c r="B8" t="n">
        <v>0.4166666666666667</v>
      </c>
    </row>
    <row r="9">
      <c r="A9">
        <f>HYPERLINK("https://stackoverflow.com/a/6580311", "6580311")</f>
        <v/>
      </c>
      <c r="B9" t="n">
        <v>0.4143939393939394</v>
      </c>
    </row>
    <row r="10">
      <c r="A10">
        <f>HYPERLINK("https://stackoverflow.com/a/9802779", "9802779")</f>
        <v/>
      </c>
      <c r="B10" t="n">
        <v>0.2829457364341085</v>
      </c>
    </row>
    <row r="11">
      <c r="A11">
        <f>HYPERLINK("https://stackoverflow.com/a/10247749", "10247749")</f>
        <v/>
      </c>
      <c r="B11" t="n">
        <v>0.3549019607843137</v>
      </c>
    </row>
    <row r="12">
      <c r="A12">
        <f>HYPERLINK("https://stackoverflow.com/a/10774183", "10774183")</f>
        <v/>
      </c>
      <c r="B12" t="n">
        <v>0.3919540229885058</v>
      </c>
    </row>
    <row r="13">
      <c r="A13">
        <f>HYPERLINK("https://stackoverflow.com/a/10923870", "10923870")</f>
        <v/>
      </c>
      <c r="B13" t="n">
        <v>0.2441860465116279</v>
      </c>
    </row>
    <row r="14">
      <c r="A14">
        <f>HYPERLINK("https://stackoverflow.com/a/11513122", "11513122")</f>
        <v/>
      </c>
      <c r="B14" t="n">
        <v>0.2202380952380952</v>
      </c>
    </row>
    <row r="15">
      <c r="A15">
        <f>HYPERLINK("https://stackoverflow.com/a/12004748", "12004748")</f>
        <v/>
      </c>
      <c r="B15" t="n">
        <v>0.4008264462809917</v>
      </c>
    </row>
    <row r="16">
      <c r="A16">
        <f>HYPERLINK("https://stackoverflow.com/a/12270740", "12270740")</f>
        <v/>
      </c>
      <c r="B16" t="n">
        <v>0.2596899224806201</v>
      </c>
    </row>
    <row r="17">
      <c r="A17">
        <f>HYPERLINK("https://stackoverflow.com/a/12382382", "12382382")</f>
        <v/>
      </c>
      <c r="B17" t="n">
        <v>0.2814465408805031</v>
      </c>
    </row>
    <row r="18">
      <c r="A18">
        <f>HYPERLINK("https://stackoverflow.com/a/12559029", "12559029")</f>
        <v/>
      </c>
      <c r="B18" t="n">
        <v>0.2716894977168949</v>
      </c>
    </row>
    <row r="19">
      <c r="A19">
        <f>HYPERLINK("https://stackoverflow.com/a/12892318", "12892318")</f>
        <v/>
      </c>
      <c r="B19" t="n">
        <v>0.3682170542635659</v>
      </c>
    </row>
    <row r="20">
      <c r="A20">
        <f>HYPERLINK("https://stackoverflow.com/a/13767870", "13767870")</f>
        <v/>
      </c>
      <c r="B20" t="n">
        <v>0.2972508591065292</v>
      </c>
    </row>
    <row r="21">
      <c r="A21">
        <f>HYPERLINK("https://stackoverflow.com/a/16163032", "16163032")</f>
        <v/>
      </c>
      <c r="B21" t="n">
        <v>0.2761194029850746</v>
      </c>
    </row>
    <row r="22">
      <c r="A22">
        <f>HYPERLINK("https://stackoverflow.com/a/16937042", "16937042")</f>
        <v/>
      </c>
      <c r="B22" t="n">
        <v>0.3310502283105022</v>
      </c>
    </row>
    <row r="23">
      <c r="A23">
        <f>HYPERLINK("https://stackoverflow.com/a/17958629", "17958629")</f>
        <v/>
      </c>
      <c r="B23" t="n">
        <v>0.2311827956989247</v>
      </c>
    </row>
    <row r="24">
      <c r="A24">
        <f>HYPERLINK("https://stackoverflow.com/a/18335697", "18335697")</f>
        <v/>
      </c>
      <c r="B24" t="n">
        <v>0.418</v>
      </c>
    </row>
    <row r="25">
      <c r="A25">
        <f>HYPERLINK("https://stackoverflow.com/a/18368258", "18368258")</f>
        <v/>
      </c>
      <c r="B25" t="n">
        <v>0.3124999999999999</v>
      </c>
    </row>
    <row r="26">
      <c r="A26">
        <f>HYPERLINK("https://stackoverflow.com/a/20287085", "20287085")</f>
        <v/>
      </c>
      <c r="B26" t="n">
        <v>0.2696969696969697</v>
      </c>
    </row>
    <row r="27">
      <c r="A27">
        <f>HYPERLINK("https://stackoverflow.com/a/21042729", "21042729")</f>
        <v/>
      </c>
      <c r="B27" t="n">
        <v>0.3984374999999999</v>
      </c>
    </row>
    <row r="28">
      <c r="A28">
        <f>HYPERLINK("https://stackoverflow.com/a/21871067", "21871067")</f>
        <v/>
      </c>
      <c r="B28" t="n">
        <v>0.5260869565217391</v>
      </c>
    </row>
    <row r="29">
      <c r="A29">
        <f>HYPERLINK("https://stackoverflow.com/a/23984516", "23984516")</f>
        <v/>
      </c>
      <c r="B29" t="n">
        <v>0.301948051948052</v>
      </c>
    </row>
    <row r="30">
      <c r="A30">
        <f>HYPERLINK("https://stackoverflow.com/a/24764540", "24764540")</f>
        <v/>
      </c>
      <c r="B30" t="n">
        <v>0.251937984496124</v>
      </c>
    </row>
    <row r="31">
      <c r="A31">
        <f>HYPERLINK("https://stackoverflow.com/a/25077760", "25077760")</f>
        <v/>
      </c>
      <c r="B31" t="n">
        <v>0.3294573643410853</v>
      </c>
    </row>
    <row r="32">
      <c r="A32">
        <f>HYPERLINK("https://stackoverflow.com/a/25926998", "25926998")</f>
        <v/>
      </c>
      <c r="B32" t="n">
        <v>0.2311827956989248</v>
      </c>
    </row>
    <row r="33">
      <c r="A33">
        <f>HYPERLINK("https://stackoverflow.com/a/27748865", "27748865")</f>
        <v/>
      </c>
      <c r="B33" t="n">
        <v>0.2679324894514768</v>
      </c>
    </row>
    <row r="34">
      <c r="A34">
        <f>HYPERLINK("https://stackoverflow.com/a/28073629", "28073629")</f>
        <v/>
      </c>
      <c r="B34" t="n">
        <v>0.5656167979002625</v>
      </c>
    </row>
    <row r="35">
      <c r="A35">
        <f>HYPERLINK("https://stackoverflow.com/a/28963021", "28963021")</f>
        <v/>
      </c>
      <c r="B35" t="n">
        <v>0.5275229357798166</v>
      </c>
    </row>
    <row r="36">
      <c r="A36">
        <f>HYPERLINK("https://stackoverflow.com/a/29035915", "29035915")</f>
        <v/>
      </c>
      <c r="B36" t="n">
        <v>0.1666666666666667</v>
      </c>
    </row>
    <row r="37">
      <c r="A37">
        <f>HYPERLINK("https://stackoverflow.com/a/29658339", "29658339")</f>
        <v/>
      </c>
      <c r="B37" t="n">
        <v>0.3541666666666667</v>
      </c>
    </row>
    <row r="38">
      <c r="A38">
        <f>HYPERLINK("https://stackoverflow.com/a/30877737", "30877737")</f>
        <v/>
      </c>
      <c r="B38" t="n">
        <v>0.353448275862069</v>
      </c>
    </row>
    <row r="39">
      <c r="A39">
        <f>HYPERLINK("https://stackoverflow.com/a/32306914", "32306914")</f>
        <v/>
      </c>
      <c r="B39" t="n">
        <v>0.2291666666666667</v>
      </c>
    </row>
    <row r="40">
      <c r="A40">
        <f>HYPERLINK("https://stackoverflow.com/a/32971342", "32971342")</f>
        <v/>
      </c>
      <c r="B40" t="n">
        <v>0.2661691542288557</v>
      </c>
    </row>
    <row r="41">
      <c r="A41">
        <f>HYPERLINK("https://stackoverflow.com/a/33879085", "33879085")</f>
        <v/>
      </c>
      <c r="B41" t="n">
        <v>0.406474820143885</v>
      </c>
    </row>
    <row r="42">
      <c r="A42">
        <f>HYPERLINK("https://stackoverflow.com/a/34656482", "34656482")</f>
        <v/>
      </c>
      <c r="B42" t="n">
        <v>0.5545977011494253</v>
      </c>
    </row>
    <row r="43">
      <c r="A43">
        <f>HYPERLINK("https://stackoverflow.com/a/34757888", "34757888")</f>
        <v/>
      </c>
      <c r="B43" t="n">
        <v>0.4715639810426541</v>
      </c>
    </row>
    <row r="44">
      <c r="A44">
        <f>HYPERLINK("https://stackoverflow.com/a/34971515", "34971515")</f>
        <v/>
      </c>
      <c r="B44" t="n">
        <v>0.2958333333333333</v>
      </c>
    </row>
    <row r="45">
      <c r="A45">
        <f>HYPERLINK("https://stackoverflow.com/a/35117639", "35117639")</f>
        <v/>
      </c>
      <c r="B45" t="n">
        <v>0.6243523316062176</v>
      </c>
    </row>
    <row r="46">
      <c r="A46">
        <f>HYPERLINK("https://stackoverflow.com/a/35609644", "35609644")</f>
        <v/>
      </c>
      <c r="B46" t="n">
        <v>0.3173076923076922</v>
      </c>
    </row>
    <row r="47">
      <c r="A47">
        <f>HYPERLINK("https://stackoverflow.com/a/37125043", "37125043")</f>
        <v/>
      </c>
      <c r="B47" t="n">
        <v>0.3760330578512397</v>
      </c>
    </row>
    <row r="48">
      <c r="A48">
        <f>HYPERLINK("https://stackoverflow.com/a/38342186", "38342186")</f>
        <v/>
      </c>
      <c r="B48" t="n">
        <v>0.2978142076502731</v>
      </c>
    </row>
    <row r="49">
      <c r="A49">
        <f>HYPERLINK("https://stackoverflow.com/a/38434097", "38434097")</f>
        <v/>
      </c>
      <c r="B49" t="n">
        <v>0.2653508771929824</v>
      </c>
    </row>
    <row r="50">
      <c r="A50">
        <f>HYPERLINK("https://stackoverflow.com/a/39149917", "39149917")</f>
        <v/>
      </c>
      <c r="B50" t="n">
        <v>0.4763513513513514</v>
      </c>
    </row>
    <row r="51">
      <c r="A51">
        <f>HYPERLINK("https://stackoverflow.com/a/39471301", "39471301")</f>
        <v/>
      </c>
      <c r="B51" t="n">
        <v>0.2477477477477477</v>
      </c>
    </row>
    <row r="52">
      <c r="A52">
        <f>HYPERLINK("https://stackoverflow.com/a/39919128", "39919128")</f>
        <v/>
      </c>
      <c r="B52" t="n">
        <v>0.3411458333333333</v>
      </c>
    </row>
    <row r="53">
      <c r="A53">
        <f>HYPERLINK("https://stackoverflow.com/a/40484940", "40484940")</f>
        <v/>
      </c>
      <c r="B53" t="n">
        <v>0.4519230769230768</v>
      </c>
    </row>
    <row r="54">
      <c r="A54">
        <f>HYPERLINK("https://stackoverflow.com/a/41097730", "41097730")</f>
        <v/>
      </c>
      <c r="B54" t="n">
        <v>0.4273182957393484</v>
      </c>
    </row>
    <row r="55">
      <c r="A55">
        <f>HYPERLINK("https://stackoverflow.com/a/41173895", "41173895")</f>
        <v/>
      </c>
      <c r="B55" t="n">
        <v>0.3279569892473118</v>
      </c>
    </row>
    <row r="56">
      <c r="A56">
        <f>HYPERLINK("https://stackoverflow.com/a/41174301", "41174301")</f>
        <v/>
      </c>
      <c r="B56" t="n">
        <v>0.5109649122807017</v>
      </c>
    </row>
    <row r="57">
      <c r="A57">
        <f>HYPERLINK("https://stackoverflow.com/a/41679881", "41679881")</f>
        <v/>
      </c>
      <c r="B57" t="n">
        <v>0.4131121642969984</v>
      </c>
    </row>
    <row r="58">
      <c r="A58">
        <f>HYPERLINK("https://stackoverflow.com/a/41813166", "41813166")</f>
        <v/>
      </c>
      <c r="B58" t="n">
        <v>0.4675141242937854</v>
      </c>
    </row>
    <row r="59">
      <c r="A59">
        <f>HYPERLINK("https://stackoverflow.com/a/42053998", "42053998")</f>
        <v/>
      </c>
      <c r="B59" t="n">
        <v>0.4155405405405406</v>
      </c>
    </row>
    <row r="60">
      <c r="A60">
        <f>HYPERLINK("https://stackoverflow.com/a/42254535", "42254535")</f>
        <v/>
      </c>
      <c r="B60" t="n">
        <v>0.2286821705426357</v>
      </c>
    </row>
    <row r="61">
      <c r="A61">
        <f>HYPERLINK("https://stackoverflow.com/a/42506938", "42506938")</f>
        <v/>
      </c>
      <c r="B61" t="n">
        <v>0.5281007751937985</v>
      </c>
    </row>
    <row r="62">
      <c r="A62">
        <f>HYPERLINK("https://stackoverflow.com/a/42835744", "42835744")</f>
        <v/>
      </c>
      <c r="B62" t="n">
        <v>0.3872549019607843</v>
      </c>
    </row>
    <row r="63">
      <c r="A63">
        <f>HYPERLINK("https://stackoverflow.com/a/43157336", "43157336")</f>
        <v/>
      </c>
      <c r="B63" t="n">
        <v>0.5057971014492754</v>
      </c>
    </row>
    <row r="64">
      <c r="A64">
        <f>HYPERLINK("https://stackoverflow.com/a/43212275", "43212275")</f>
        <v/>
      </c>
      <c r="B64" t="n">
        <v>0.1666666666666667</v>
      </c>
    </row>
    <row r="65">
      <c r="A65">
        <f>HYPERLINK("https://stackoverflow.com/a/43500546", "43500546")</f>
        <v/>
      </c>
      <c r="B65" t="n">
        <v>0.2796143250688705</v>
      </c>
    </row>
    <row r="66">
      <c r="A66">
        <f>HYPERLINK("https://stackoverflow.com/a/43612228", "43612228")</f>
        <v/>
      </c>
      <c r="B66" t="n">
        <v>0.2634408602150538</v>
      </c>
    </row>
    <row r="67">
      <c r="A67">
        <f>HYPERLINK("https://stackoverflow.com/a/43642384", "43642384")</f>
        <v/>
      </c>
      <c r="B67" t="n">
        <v>0.4564393939393939</v>
      </c>
    </row>
    <row r="68">
      <c r="A68">
        <f>HYPERLINK("https://stackoverflow.com/a/43764771", "43764771")</f>
        <v/>
      </c>
      <c r="B68" t="n">
        <v>0.4502487562189054</v>
      </c>
    </row>
    <row r="69">
      <c r="A69">
        <f>HYPERLINK("https://stackoverflow.com/a/44376454", "44376454")</f>
        <v/>
      </c>
      <c r="B69" t="n">
        <v>0.2256097560975609</v>
      </c>
    </row>
    <row r="70">
      <c r="A70">
        <f>HYPERLINK("https://stackoverflow.com/a/44394501", "44394501")</f>
        <v/>
      </c>
      <c r="B70" t="n">
        <v>0.4575471698113208</v>
      </c>
    </row>
    <row r="71">
      <c r="A71">
        <f>HYPERLINK("https://stackoverflow.com/a/44634946", "44634946")</f>
        <v/>
      </c>
      <c r="B71" t="n">
        <v>0.2785714285714286</v>
      </c>
    </row>
    <row r="72">
      <c r="A72">
        <f>HYPERLINK("https://stackoverflow.com/a/44680025", "44680025")</f>
        <v/>
      </c>
      <c r="B72" t="n">
        <v>0.3492753623188406</v>
      </c>
    </row>
    <row r="73">
      <c r="A73">
        <f>HYPERLINK("https://stackoverflow.com/a/44956629", "44956629")</f>
        <v/>
      </c>
      <c r="B73" t="n">
        <v>0.5326086956521738</v>
      </c>
    </row>
    <row r="74">
      <c r="A74">
        <f>HYPERLINK("https://stackoverflow.com/a/44980903", "44980903")</f>
        <v/>
      </c>
      <c r="B74" t="n">
        <v>0.4098039215686274</v>
      </c>
    </row>
    <row r="75">
      <c r="A75">
        <f>HYPERLINK("https://stackoverflow.com/a/45145338", "45145338")</f>
        <v/>
      </c>
      <c r="B75" t="n">
        <v>0.4087809036658142</v>
      </c>
    </row>
    <row r="76">
      <c r="A76">
        <f>HYPERLINK("https://stackoverflow.com/a/45312549", "45312549")</f>
        <v/>
      </c>
      <c r="B76" t="n">
        <v>0.3737864077669902</v>
      </c>
    </row>
    <row r="77">
      <c r="A77">
        <f>HYPERLINK("https://stackoverflow.com/a/45425713", "45425713")</f>
        <v/>
      </c>
      <c r="B77" t="n">
        <v>0.4448717948717949</v>
      </c>
    </row>
    <row r="78">
      <c r="A78">
        <f>HYPERLINK("https://stackoverflow.com/a/45473657", "45473657")</f>
        <v/>
      </c>
      <c r="B78" t="n">
        <v>0.3492647058823529</v>
      </c>
    </row>
    <row r="79">
      <c r="A79">
        <f>HYPERLINK("https://stackoverflow.com/a/45723760", "45723760")</f>
        <v/>
      </c>
      <c r="B79" t="n">
        <v>0.3706896551724137</v>
      </c>
    </row>
    <row r="80">
      <c r="A80">
        <f>HYPERLINK("https://stackoverflow.com/a/45731288", "45731288")</f>
        <v/>
      </c>
      <c r="B80" t="n">
        <v>0.375968992248062</v>
      </c>
    </row>
    <row r="81">
      <c r="A81">
        <f>HYPERLINK("https://stackoverflow.com/a/45751896", "45751896")</f>
        <v/>
      </c>
      <c r="B81" t="n">
        <v>0.5635593220338982</v>
      </c>
    </row>
    <row r="82">
      <c r="A82">
        <f>HYPERLINK("https://stackoverflow.com/a/45941854", "45941854")</f>
        <v/>
      </c>
      <c r="B82" t="n">
        <v>0.351380042462845</v>
      </c>
    </row>
    <row r="83">
      <c r="A83">
        <f>HYPERLINK("https://stackoverflow.com/a/46206207", "46206207")</f>
        <v/>
      </c>
      <c r="B83" t="n">
        <v>0.2916666666666666</v>
      </c>
    </row>
    <row r="84">
      <c r="A84">
        <f>HYPERLINK("https://stackoverflow.com/a/46236405", "46236405")</f>
        <v/>
      </c>
      <c r="B84" t="n">
        <v>0.3200757575757575</v>
      </c>
    </row>
    <row r="85">
      <c r="A85">
        <f>HYPERLINK("https://stackoverflow.com/a/46330301", "46330301")</f>
        <v/>
      </c>
      <c r="B85" t="n">
        <v>0.4805295950155763</v>
      </c>
    </row>
    <row r="86">
      <c r="A86">
        <f>HYPERLINK("https://stackoverflow.com/a/46378576", "46378576")</f>
        <v/>
      </c>
      <c r="B86" t="n">
        <v>0.3431372549019607</v>
      </c>
    </row>
    <row r="87">
      <c r="A87">
        <f>HYPERLINK("https://stackoverflow.com/a/46717398", "46717398")</f>
        <v/>
      </c>
      <c r="B87" t="n">
        <v>0.2966008771929825</v>
      </c>
    </row>
    <row r="88">
      <c r="A88">
        <f>HYPERLINK("https://stackoverflow.com/a/46739891", "46739891")</f>
        <v/>
      </c>
      <c r="B88" t="n">
        <v>0.5273224043715846</v>
      </c>
    </row>
    <row r="89">
      <c r="A89">
        <f>HYPERLINK("https://stackoverflow.com/a/47087186", "47087186")</f>
        <v/>
      </c>
      <c r="B89" t="n">
        <v>0.2286821705426357</v>
      </c>
    </row>
    <row r="90">
      <c r="A90">
        <f>HYPERLINK("https://stackoverflow.com/a/47178776", "47178776")</f>
        <v/>
      </c>
      <c r="B90" t="n">
        <v>0.25</v>
      </c>
    </row>
    <row r="91">
      <c r="A91">
        <f>HYPERLINK("https://stackoverflow.com/a/47189669", "47189669")</f>
        <v/>
      </c>
      <c r="B91" t="n">
        <v>0.3782608695652174</v>
      </c>
    </row>
    <row r="92">
      <c r="A92">
        <f>HYPERLINK("https://stackoverflow.com/a/47432384", "47432384")</f>
        <v/>
      </c>
      <c r="B92" t="n">
        <v>0.3399122807017543</v>
      </c>
    </row>
    <row r="93">
      <c r="A93">
        <f>HYPERLINK("https://stackoverflow.com/a/47518599", "47518599")</f>
        <v/>
      </c>
      <c r="B93" t="n">
        <v>0.2696078431372549</v>
      </c>
    </row>
    <row r="94">
      <c r="A94">
        <f>HYPERLINK("https://stackoverflow.com/a/47520197", "47520197")</f>
        <v/>
      </c>
      <c r="B94" t="n">
        <v>0.3949771689497716</v>
      </c>
    </row>
    <row r="95">
      <c r="A95">
        <f>HYPERLINK("https://stackoverflow.com/a/47731051", "47731051")</f>
        <v/>
      </c>
      <c r="B95" t="n">
        <v>0.2814465408805031</v>
      </c>
    </row>
    <row r="96">
      <c r="A96">
        <f>HYPERLINK("https://stackoverflow.com/a/47764200", "47764200")</f>
        <v/>
      </c>
      <c r="B96" t="n">
        <v>0.3915094339622642</v>
      </c>
    </row>
    <row r="97">
      <c r="A97">
        <f>HYPERLINK("https://stackoverflow.com/a/47817723", "47817723")</f>
        <v/>
      </c>
      <c r="B97" t="n">
        <v>0.3082191780821917</v>
      </c>
    </row>
    <row r="98">
      <c r="A98">
        <f>HYPERLINK("https://stackoverflow.com/a/47823345", "47823345")</f>
        <v/>
      </c>
      <c r="B98" t="n">
        <v>0.3898071625344353</v>
      </c>
    </row>
    <row r="99">
      <c r="A99">
        <f>HYPERLINK("https://stackoverflow.com/a/47886587", "47886587")</f>
        <v/>
      </c>
      <c r="B99" t="n">
        <v>0.2541666666666667</v>
      </c>
    </row>
    <row r="100">
      <c r="A100">
        <f>HYPERLINK("https://stackoverflow.com/a/48001643", "48001643")</f>
        <v/>
      </c>
      <c r="B100" t="n">
        <v>0.2477477477477477</v>
      </c>
    </row>
    <row r="101">
      <c r="A101">
        <f>HYPERLINK("https://stackoverflow.com/a/48426028", "48426028")</f>
        <v/>
      </c>
      <c r="B101" t="n">
        <v>0.4433060109289618</v>
      </c>
    </row>
    <row r="102">
      <c r="A102">
        <f>HYPERLINK("https://stackoverflow.com/a/48628269", "48628269")</f>
        <v/>
      </c>
      <c r="B102" t="n">
        <v>0.3818565400843881</v>
      </c>
    </row>
    <row r="103">
      <c r="A103">
        <f>HYPERLINK("https://stackoverflow.com/a/48642274", "48642274")</f>
        <v/>
      </c>
      <c r="B103" t="n">
        <v>0.3623853211009174</v>
      </c>
    </row>
    <row r="104">
      <c r="A104">
        <f>HYPERLINK("https://stackoverflow.com/a/48842439", "48842439")</f>
        <v/>
      </c>
      <c r="B104" t="n">
        <v>0.4898843930635839</v>
      </c>
    </row>
    <row r="105">
      <c r="A105">
        <f>HYPERLINK("https://stackoverflow.com/a/48891615", "48891615")</f>
        <v/>
      </c>
      <c r="B105" t="n">
        <v>0.3932038834951456</v>
      </c>
    </row>
    <row r="106">
      <c r="A106">
        <f>HYPERLINK("https://stackoverflow.com/a/49097763", "49097763")</f>
        <v/>
      </c>
      <c r="B106" t="n">
        <v>0.3078947368421052</v>
      </c>
    </row>
    <row r="107">
      <c r="A107">
        <f>HYPERLINK("https://stackoverflow.com/a/49175094", "49175094")</f>
        <v/>
      </c>
      <c r="B107" t="n">
        <v>0.3880208333333333</v>
      </c>
    </row>
    <row r="108">
      <c r="A108">
        <f>HYPERLINK("https://stackoverflow.com/a/49379459", "49379459")</f>
        <v/>
      </c>
      <c r="B108" t="n">
        <v>0.2482993197278911</v>
      </c>
    </row>
    <row r="109">
      <c r="A109">
        <f>HYPERLINK("https://stackoverflow.com/a/49449205", "49449205")</f>
        <v/>
      </c>
      <c r="B109" t="n">
        <v>0.325</v>
      </c>
    </row>
    <row r="110">
      <c r="A110">
        <f>HYPERLINK("https://stackoverflow.com/a/49553459", "49553459")</f>
        <v/>
      </c>
      <c r="B110" t="n">
        <v>0.3108974358974358</v>
      </c>
    </row>
    <row r="111">
      <c r="A111">
        <f>HYPERLINK("https://stackoverflow.com/a/49689289", "49689289")</f>
        <v/>
      </c>
      <c r="B111" t="n">
        <v>0.1666666666666667</v>
      </c>
    </row>
    <row r="112">
      <c r="A112">
        <f>HYPERLINK("https://stackoverflow.com/a/49717039", "49717039")</f>
        <v/>
      </c>
      <c r="B112" t="n">
        <v>0.4041095890410958</v>
      </c>
    </row>
    <row r="113">
      <c r="A113">
        <f>HYPERLINK("https://stackoverflow.com/a/49920361", "49920361")</f>
        <v/>
      </c>
      <c r="B113" t="n">
        <v>0.2663690476190476</v>
      </c>
    </row>
    <row r="114">
      <c r="A114">
        <f>HYPERLINK("https://stackoverflow.com/a/50024563", "50024563")</f>
        <v/>
      </c>
      <c r="B114" t="n">
        <v>0.4404761904761905</v>
      </c>
    </row>
    <row r="115">
      <c r="A115">
        <f>HYPERLINK("https://stackoverflow.com/a/50125193", "50125193")</f>
        <v/>
      </c>
      <c r="B115" t="n">
        <v>0.4304347826086957</v>
      </c>
    </row>
    <row r="116">
      <c r="A116">
        <f>HYPERLINK("https://stackoverflow.com/a/50130057", "50130057")</f>
        <v/>
      </c>
      <c r="B116" t="n">
        <v>0.3365384615384615</v>
      </c>
    </row>
    <row r="117">
      <c r="A117">
        <f>HYPERLINK("https://stackoverflow.com/a/50130435", "50130435")</f>
        <v/>
      </c>
      <c r="B117" t="n">
        <v>0.5304761904761904</v>
      </c>
    </row>
    <row r="118">
      <c r="A118">
        <f>HYPERLINK("https://stackoverflow.com/a/50142255", "50142255")</f>
        <v/>
      </c>
      <c r="B118" t="n">
        <v>0.4452380952380952</v>
      </c>
    </row>
    <row r="119">
      <c r="A119">
        <f>HYPERLINK("https://stackoverflow.com/a/50156366", "50156366")</f>
        <v/>
      </c>
      <c r="B119" t="n">
        <v>0.2065217391304348</v>
      </c>
    </row>
    <row r="120">
      <c r="A120">
        <f>HYPERLINK("https://stackoverflow.com/a/50194352", "50194352")</f>
        <v/>
      </c>
      <c r="B120" t="n">
        <v>0.5280797101449276</v>
      </c>
    </row>
    <row r="121">
      <c r="A121">
        <f>HYPERLINK("https://stackoverflow.com/a/50561808", "50561808")</f>
        <v/>
      </c>
      <c r="B121" t="n">
        <v>0.2202380952380953</v>
      </c>
    </row>
    <row r="122">
      <c r="A122">
        <f>HYPERLINK("https://stackoverflow.com/a/50591528", "50591528")</f>
        <v/>
      </c>
      <c r="B122" t="n">
        <v>0.3027210884353741</v>
      </c>
    </row>
    <row r="123">
      <c r="A123">
        <f>HYPERLINK("https://stackoverflow.com/a/50597271", "50597271")</f>
        <v/>
      </c>
      <c r="B123" t="n">
        <v>0.3723958333333333</v>
      </c>
    </row>
    <row r="124">
      <c r="A124">
        <f>HYPERLINK("https://stackoverflow.com/a/50710541", "50710541")</f>
        <v/>
      </c>
      <c r="B124" t="n">
        <v>0.5094086021505376</v>
      </c>
    </row>
    <row r="125">
      <c r="A125">
        <f>HYPERLINK("https://stackoverflow.com/a/50783112", "50783112")</f>
        <v/>
      </c>
      <c r="B125" t="n">
        <v>0.4634831460674157</v>
      </c>
    </row>
    <row r="126">
      <c r="A126">
        <f>HYPERLINK("https://stackoverflow.com/a/50865772", "50865772")</f>
        <v/>
      </c>
      <c r="B126" t="n">
        <v>0.3018018018018018</v>
      </c>
    </row>
    <row r="127">
      <c r="A127">
        <f>HYPERLINK("https://stackoverflow.com/a/50877966", "50877966")</f>
        <v/>
      </c>
      <c r="B127" t="n">
        <v>0.3109452736318407</v>
      </c>
    </row>
    <row r="128">
      <c r="A128">
        <f>HYPERLINK("https://stackoverflow.com/a/50977178", "50977178")</f>
        <v/>
      </c>
      <c r="B128" t="n">
        <v>0.602112676056338</v>
      </c>
    </row>
    <row r="129">
      <c r="A129">
        <f>HYPERLINK("https://stackoverflow.com/a/51000955", "51000955")</f>
        <v/>
      </c>
      <c r="B129" t="n">
        <v>0.227891156462585</v>
      </c>
    </row>
    <row r="130">
      <c r="A130">
        <f>HYPERLINK("https://stackoverflow.com/a/51079139", "51079139")</f>
        <v/>
      </c>
      <c r="B130" t="n">
        <v>0.4240506329113923</v>
      </c>
    </row>
    <row r="131">
      <c r="A131">
        <f>HYPERLINK("https://stackoverflow.com/a/51364441", "51364441")</f>
        <v/>
      </c>
      <c r="B131" t="n">
        <v>0.3723958333333333</v>
      </c>
    </row>
    <row r="132">
      <c r="A132">
        <f>HYPERLINK("https://stackoverflow.com/a/51381376", "51381376")</f>
        <v/>
      </c>
      <c r="B132" t="n">
        <v>0.3393285371702638</v>
      </c>
    </row>
    <row r="133">
      <c r="A133">
        <f>HYPERLINK("https://stackoverflow.com/a/51525766", "51525766")</f>
        <v/>
      </c>
      <c r="B133" t="n">
        <v>0.4180327868852459</v>
      </c>
    </row>
    <row r="134">
      <c r="A134">
        <f>HYPERLINK("https://stackoverflow.com/a/51591812", "51591812")</f>
        <v/>
      </c>
      <c r="B134" t="n">
        <v>0.3616071428571428</v>
      </c>
    </row>
    <row r="135">
      <c r="A135">
        <f>HYPERLINK("https://stackoverflow.com/a/51592581", "51592581")</f>
        <v/>
      </c>
      <c r="B135" t="n">
        <v>0.3369565217391303</v>
      </c>
    </row>
    <row r="136">
      <c r="A136">
        <f>HYPERLINK("https://stackoverflow.com/a/51596007", "51596007")</f>
        <v/>
      </c>
      <c r="B136" t="n">
        <v>0.4746376811594201</v>
      </c>
    </row>
    <row r="137">
      <c r="A137">
        <f>HYPERLINK("https://stackoverflow.com/a/51639748", "51639748")</f>
        <v/>
      </c>
      <c r="B137" t="n">
        <v>0.1666666666666667</v>
      </c>
    </row>
    <row r="138">
      <c r="A138">
        <f>HYPERLINK("https://stackoverflow.com/a/51769448", "51769448")</f>
        <v/>
      </c>
      <c r="B138" t="n">
        <v>0.3976190476190475</v>
      </c>
    </row>
    <row r="139">
      <c r="A139">
        <f>HYPERLINK("https://stackoverflow.com/a/51836618", "51836618")</f>
        <v/>
      </c>
      <c r="B139" t="n">
        <v>0.3006872852233676</v>
      </c>
    </row>
    <row r="140">
      <c r="A140">
        <f>HYPERLINK("https://stackoverflow.com/a/51849298", "51849298")</f>
        <v/>
      </c>
      <c r="B140" t="n">
        <v>0.3163265306122449</v>
      </c>
    </row>
    <row r="141">
      <c r="A141">
        <f>HYPERLINK("https://stackoverflow.com/a/51869363", "51869363")</f>
        <v/>
      </c>
      <c r="B141" t="n">
        <v>0.3431372549019607</v>
      </c>
    </row>
    <row r="142">
      <c r="A142">
        <f>HYPERLINK("https://stackoverflow.com/a/51950209", "51950209")</f>
        <v/>
      </c>
      <c r="B142" t="n">
        <v>0.3662280701754385</v>
      </c>
    </row>
    <row r="143">
      <c r="A143">
        <f>HYPERLINK("https://stackoverflow.com/a/52205477", "52205477")</f>
        <v/>
      </c>
      <c r="B143" t="n">
        <v>0.4247967479674797</v>
      </c>
    </row>
    <row r="144">
      <c r="A144">
        <f>HYPERLINK("https://stackoverflow.com/a/52217414", "52217414")</f>
        <v/>
      </c>
      <c r="B144" t="n">
        <v>0.3841463414634145</v>
      </c>
    </row>
    <row r="145">
      <c r="A145">
        <f>HYPERLINK("https://stackoverflow.com/a/52316754", "52316754")</f>
        <v/>
      </c>
      <c r="B145" t="n">
        <v>0.4481132075471698</v>
      </c>
    </row>
    <row r="146">
      <c r="A146">
        <f>HYPERLINK("https://stackoverflow.com/a/52600010", "52600010")</f>
        <v/>
      </c>
      <c r="B146" t="n">
        <v>0.3630136986301369</v>
      </c>
    </row>
    <row r="147">
      <c r="A147">
        <f>HYPERLINK("https://stackoverflow.com/a/52706803", "52706803")</f>
        <v/>
      </c>
      <c r="B147" t="n">
        <v>0.3087121212121212</v>
      </c>
    </row>
    <row r="148">
      <c r="A148">
        <f>HYPERLINK("https://stackoverflow.com/a/52919137", "52919137")</f>
        <v/>
      </c>
      <c r="B148" t="n">
        <v>0.3802588996763754</v>
      </c>
    </row>
    <row r="149">
      <c r="A149">
        <f>HYPERLINK("https://stackoverflow.com/a/52952265", "52952265")</f>
        <v/>
      </c>
      <c r="B149" t="n">
        <v>0.3346456692913386</v>
      </c>
    </row>
    <row r="150">
      <c r="A150">
        <f>HYPERLINK("https://stackoverflow.com/a/52975602", "52975602")</f>
        <v/>
      </c>
      <c r="B150" t="n">
        <v>0.2387387387387387</v>
      </c>
    </row>
    <row r="151">
      <c r="A151">
        <f>HYPERLINK("https://stackoverflow.com/a/53303701", "53303701")</f>
        <v/>
      </c>
      <c r="B151" t="n">
        <v>0.3738095238095238</v>
      </c>
    </row>
    <row r="152">
      <c r="A152">
        <f>HYPERLINK("https://stackoverflow.com/a/53618469", "53618469")</f>
        <v/>
      </c>
      <c r="B152" t="n">
        <v>0.286231884057971</v>
      </c>
    </row>
    <row r="153">
      <c r="A153">
        <f>HYPERLINK("https://stackoverflow.com/a/53755821", "53755821")</f>
        <v/>
      </c>
      <c r="B153" t="n">
        <v>0.2142857142857143</v>
      </c>
    </row>
    <row r="154">
      <c r="A154">
        <f>HYPERLINK("https://stackoverflow.com/a/53808662", "53808662")</f>
        <v/>
      </c>
      <c r="B154" t="n">
        <v>0.4369918699186991</v>
      </c>
    </row>
    <row r="155">
      <c r="A155">
        <f>HYPERLINK("https://stackoverflow.com/a/53821137", "53821137")</f>
        <v/>
      </c>
      <c r="B155" t="n">
        <v>0.336734693877551</v>
      </c>
    </row>
    <row r="156">
      <c r="A156">
        <f>HYPERLINK("https://stackoverflow.com/a/53862192", "53862192")</f>
        <v/>
      </c>
      <c r="B156" t="n">
        <v>0.1666666666666667</v>
      </c>
    </row>
    <row r="157">
      <c r="A157">
        <f>HYPERLINK("https://stackoverflow.com/a/53937189", "53937189")</f>
        <v/>
      </c>
      <c r="B157" t="n">
        <v>0.2208333333333334</v>
      </c>
    </row>
    <row r="158">
      <c r="A158">
        <f>HYPERLINK("https://stackoverflow.com/a/54042741", "54042741")</f>
        <v/>
      </c>
      <c r="B158" t="n">
        <v>0.388211382113821</v>
      </c>
    </row>
    <row r="159">
      <c r="A159">
        <f>HYPERLINK("https://stackoverflow.com/a/54118895", "54118895")</f>
        <v/>
      </c>
      <c r="B159" t="n">
        <v>0.1989247311827957</v>
      </c>
    </row>
    <row r="160">
      <c r="A160">
        <f>HYPERLINK("https://stackoverflow.com/a/54522800", "54522800")</f>
        <v/>
      </c>
      <c r="B160" t="n">
        <v>0.3662280701754385</v>
      </c>
    </row>
    <row r="161">
      <c r="A161">
        <f>HYPERLINK("https://stackoverflow.com/a/55005441", "55005441")</f>
        <v/>
      </c>
      <c r="B161" t="n">
        <v>0.3556547619047619</v>
      </c>
    </row>
    <row r="162">
      <c r="A162">
        <f>HYPERLINK("https://stackoverflow.com/a/55238384", "55238384")</f>
        <v/>
      </c>
      <c r="B162" t="n">
        <v>0.4556737588652482</v>
      </c>
    </row>
    <row r="163">
      <c r="A163">
        <f>HYPERLINK("https://stackoverflow.com/a/55286040", "55286040")</f>
        <v/>
      </c>
      <c r="B163" t="n">
        <v>0.3064516129032258</v>
      </c>
    </row>
    <row r="164">
      <c r="A164">
        <f>HYPERLINK("https://stackoverflow.com/a/55304547", "55304547")</f>
        <v/>
      </c>
      <c r="B164" t="n">
        <v>0.481651376146789</v>
      </c>
    </row>
    <row r="165">
      <c r="A165">
        <f>HYPERLINK("https://stackoverflow.com/a/55408264", "55408264")</f>
        <v/>
      </c>
      <c r="B165" t="n">
        <v>0.3017241379310345</v>
      </c>
    </row>
    <row r="166">
      <c r="A166">
        <f>HYPERLINK("https://stackoverflow.com/a/55419294", "55419294")</f>
        <v/>
      </c>
      <c r="B166" t="n">
        <v>0.5013440860215054</v>
      </c>
    </row>
    <row r="167">
      <c r="A167">
        <f>HYPERLINK("https://stackoverflow.com/a/55488988", "55488988")</f>
        <v/>
      </c>
      <c r="B167" t="n">
        <v>0.2355072463768116</v>
      </c>
    </row>
    <row r="168">
      <c r="A168">
        <f>HYPERLINK("https://stackoverflow.com/a/55803032", "55803032")</f>
        <v/>
      </c>
      <c r="B168" t="n">
        <v>0.7335958005249343</v>
      </c>
    </row>
    <row r="169">
      <c r="A169">
        <f>HYPERLINK("https://stackoverflow.com/a/55929236", "55929236")</f>
        <v/>
      </c>
      <c r="B169" t="n">
        <v>0.2717391304347826</v>
      </c>
    </row>
    <row r="170">
      <c r="A170">
        <f>HYPERLINK("https://stackoverflow.com/a/56380637", "56380637")</f>
        <v/>
      </c>
      <c r="B170" t="n">
        <v>0.2818181818181819</v>
      </c>
    </row>
    <row r="171">
      <c r="A171">
        <f>HYPERLINK("https://stackoverflow.com/a/56508970", "56508970")</f>
        <v/>
      </c>
      <c r="B171" t="n">
        <v>0.4281267685342388</v>
      </c>
    </row>
    <row r="172">
      <c r="A172">
        <f>HYPERLINK("https://stackoverflow.com/a/56603585", "56603585")</f>
        <v/>
      </c>
      <c r="B172" t="n">
        <v>0.3922764227642276</v>
      </c>
    </row>
    <row r="173">
      <c r="A173">
        <f>HYPERLINK("https://stackoverflow.com/a/56662340", "56662340")</f>
        <v/>
      </c>
      <c r="B173" t="n">
        <v>0.369120654396728</v>
      </c>
    </row>
    <row r="174">
      <c r="A174">
        <f>HYPERLINK("https://stackoverflow.com/a/56751486", "56751486")</f>
        <v/>
      </c>
      <c r="B174" t="n">
        <v>0.4099099099099098</v>
      </c>
    </row>
    <row r="175">
      <c r="A175">
        <f>HYPERLINK("https://stackoverflow.com/a/56826366", "56826366")</f>
        <v/>
      </c>
      <c r="B175" t="n">
        <v>0.3198198198198198</v>
      </c>
    </row>
    <row r="176">
      <c r="A176">
        <f>HYPERLINK("https://stackoverflow.com/a/56846426", "56846426")</f>
        <v/>
      </c>
      <c r="B176" t="n">
        <v>0.4300595238095239</v>
      </c>
    </row>
    <row r="177">
      <c r="A177">
        <f>HYPERLINK("https://stackoverflow.com/a/56891544", "56891544")</f>
        <v/>
      </c>
      <c r="B177" t="n">
        <v>0.675531914893617</v>
      </c>
    </row>
    <row r="178">
      <c r="A178">
        <f>HYPERLINK("https://stackoverflow.com/a/57016969", "57016969")</f>
        <v/>
      </c>
      <c r="B178" t="n">
        <v>0.1666666666666667</v>
      </c>
    </row>
    <row r="179">
      <c r="A179">
        <f>HYPERLINK("https://stackoverflow.com/a/57089313", "57089313")</f>
        <v/>
      </c>
      <c r="B179" t="n">
        <v>0.5550724637681159</v>
      </c>
    </row>
    <row r="180">
      <c r="A180">
        <f>HYPERLINK("https://stackoverflow.com/a/57205735", "57205735")</f>
        <v/>
      </c>
      <c r="B180" t="n">
        <v>0.1964285714285715</v>
      </c>
    </row>
    <row r="181">
      <c r="A181">
        <f>HYPERLINK("https://stackoverflow.com/a/57225559", "57225559")</f>
        <v/>
      </c>
      <c r="B181" t="n">
        <v>0.4623188405797102</v>
      </c>
    </row>
    <row r="182">
      <c r="A182">
        <f>HYPERLINK("https://stackoverflow.com/a/57754071", "57754071")</f>
        <v/>
      </c>
      <c r="B182" t="n">
        <v>0.5551181102362204</v>
      </c>
    </row>
    <row r="183">
      <c r="A183">
        <f>HYPERLINK("https://stackoverflow.com/a/57931047", "57931047")</f>
        <v/>
      </c>
      <c r="B183" t="n">
        <v>0.4154411764705881</v>
      </c>
    </row>
    <row r="184">
      <c r="A184">
        <f>HYPERLINK("https://stackoverflow.com/a/58011656", "58011656")</f>
        <v/>
      </c>
      <c r="B184" t="n">
        <v>0.2959183673469387</v>
      </c>
    </row>
    <row r="185">
      <c r="A185">
        <f>HYPERLINK("https://stackoverflow.com/a/58118966", "58118966")</f>
        <v/>
      </c>
      <c r="B185" t="n">
        <v>0.3319209039548022</v>
      </c>
    </row>
    <row r="186">
      <c r="A186">
        <f>HYPERLINK("https://stackoverflow.com/a/58161171", "58161171")</f>
        <v/>
      </c>
      <c r="B186" t="n">
        <v>0.5084269662921349</v>
      </c>
    </row>
    <row r="187">
      <c r="A187">
        <f>HYPERLINK("https://stackoverflow.com/a/58221451", "58221451")</f>
        <v/>
      </c>
      <c r="B187" t="n">
        <v>0.2125</v>
      </c>
    </row>
    <row r="188">
      <c r="A188">
        <f>HYPERLINK("https://stackoverflow.com/a/58251535", "58251535")</f>
        <v/>
      </c>
      <c r="B188" t="n">
        <v>0.3582677165354331</v>
      </c>
    </row>
    <row r="189">
      <c r="A189">
        <f>HYPERLINK("https://stackoverflow.com/a/58292569", "58292569")</f>
        <v/>
      </c>
      <c r="B189" t="n">
        <v>0.4224137931034482</v>
      </c>
    </row>
    <row r="190">
      <c r="A190">
        <f>HYPERLINK("https://stackoverflow.com/a/58337924", "58337924")</f>
        <v/>
      </c>
      <c r="B190" t="n">
        <v>0.1911764705882353</v>
      </c>
    </row>
    <row r="191">
      <c r="A191">
        <f>HYPERLINK("https://stackoverflow.com/a/58467091", "58467091")</f>
        <v/>
      </c>
      <c r="B191" t="n">
        <v>0.4701257861635221</v>
      </c>
    </row>
    <row r="192">
      <c r="A192">
        <f>HYPERLINK("https://stackoverflow.com/a/58572685", "58572685")</f>
        <v/>
      </c>
      <c r="B192" t="n">
        <v>0.1666666666666667</v>
      </c>
    </row>
    <row r="193">
      <c r="A193">
        <f>HYPERLINK("https://stackoverflow.com/a/58626811", "58626811")</f>
        <v/>
      </c>
      <c r="B193" t="n">
        <v>0.373767258382643</v>
      </c>
    </row>
    <row r="194">
      <c r="A194">
        <f>HYPERLINK("https://stackoverflow.com/a/58657618", "58657618")</f>
        <v/>
      </c>
      <c r="B194" t="n">
        <v>0.1666666666666667</v>
      </c>
    </row>
    <row r="195">
      <c r="A195">
        <f>HYPERLINK("https://stackoverflow.com/a/58698121", "58698121")</f>
        <v/>
      </c>
      <c r="B195" t="n">
        <v>0.426829268292683</v>
      </c>
    </row>
    <row r="196">
      <c r="A196">
        <f>HYPERLINK("https://stackoverflow.com/a/59089647", "59089647")</f>
        <v/>
      </c>
      <c r="B196" t="n">
        <v>0.5163522012578616</v>
      </c>
    </row>
    <row r="197">
      <c r="A197">
        <f>HYPERLINK("https://stackoverflow.com/a/59194640", "59194640")</f>
        <v/>
      </c>
      <c r="B197" t="n">
        <v>0.390547263681592</v>
      </c>
    </row>
    <row r="198">
      <c r="A198">
        <f>HYPERLINK("https://stackoverflow.com/a/59402662", "59402662")</f>
        <v/>
      </c>
      <c r="B198" t="n">
        <v>0.4897750511247445</v>
      </c>
    </row>
    <row r="199">
      <c r="A199">
        <f>HYPERLINK("https://stackoverflow.com/a/59730597", "59730597")</f>
        <v/>
      </c>
      <c r="B199" t="n">
        <v>0.3732492997198879</v>
      </c>
    </row>
    <row r="200">
      <c r="A200">
        <f>HYPERLINK("https://stackoverflow.com/a/59985750", "59985750")</f>
        <v/>
      </c>
      <c r="B200" t="n">
        <v>0.6335034013605442</v>
      </c>
    </row>
    <row r="201">
      <c r="A201">
        <f>HYPERLINK("https://stackoverflow.com/a/60513317", "60513317")</f>
        <v/>
      </c>
      <c r="B201" t="n">
        <v>0.2835051546391752</v>
      </c>
    </row>
    <row r="202">
      <c r="A202">
        <f>HYPERLINK("https://stackoverflow.com/a/60594954", "60594954")</f>
        <v/>
      </c>
      <c r="B202" t="n">
        <v>0.2568627450980392</v>
      </c>
    </row>
    <row r="203">
      <c r="A203">
        <f>HYPERLINK("https://stackoverflow.com/a/60609166", "60609166")</f>
        <v/>
      </c>
      <c r="B203" t="n">
        <v>0.334375</v>
      </c>
    </row>
    <row r="204">
      <c r="A204">
        <f>HYPERLINK("https://stackoverflow.com/a/60649506", "60649506")</f>
        <v/>
      </c>
      <c r="B204" t="n">
        <v>0.6135531135531135</v>
      </c>
    </row>
    <row r="205">
      <c r="A205">
        <f>HYPERLINK("https://stackoverflow.com/a/60736675", "60736675")</f>
        <v/>
      </c>
      <c r="B205" t="n">
        <v>0.511049723756906</v>
      </c>
    </row>
    <row r="206">
      <c r="A206">
        <f>HYPERLINK("https://stackoverflow.com/a/60779826", "60779826")</f>
        <v/>
      </c>
      <c r="B206" t="n">
        <v>0.2401960784313725</v>
      </c>
    </row>
    <row r="207">
      <c r="A207">
        <f>HYPERLINK("https://stackoverflow.com/a/60779964", "60779964")</f>
        <v/>
      </c>
      <c r="B207" t="n">
        <v>0.1666666666666667</v>
      </c>
    </row>
    <row r="208">
      <c r="A208">
        <f>HYPERLINK("https://stackoverflow.com/a/61226697", "61226697")</f>
        <v/>
      </c>
      <c r="B208" t="n">
        <v>0.5085616438356164</v>
      </c>
    </row>
    <row r="209">
      <c r="A209">
        <f>HYPERLINK("https://stackoverflow.com/a/61362602", "61362602")</f>
        <v/>
      </c>
      <c r="B209" t="n">
        <v>0.3372093023255814</v>
      </c>
    </row>
    <row r="210">
      <c r="A210">
        <f>HYPERLINK("https://stackoverflow.com/a/61685518", "61685518")</f>
        <v/>
      </c>
      <c r="B210" t="n">
        <v>0.5089662447257385</v>
      </c>
    </row>
    <row r="211">
      <c r="A211">
        <f>HYPERLINK("https://stackoverflow.com/a/61782652", "61782652")</f>
        <v/>
      </c>
      <c r="B211" t="n">
        <v>0.4657738095238096</v>
      </c>
    </row>
    <row r="212">
      <c r="A212">
        <f>HYPERLINK("https://stackoverflow.com/a/62066602", "62066602")</f>
        <v/>
      </c>
      <c r="B212" t="n">
        <v>0.1666666666666667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