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Correlation</t>
        </is>
      </c>
    </row>
    <row r="2">
      <c r="A2">
        <f>HYPERLINK("https://stackoverflow.com/a/7839597", "7839597")</f>
        <v/>
      </c>
      <c r="B2" t="n">
        <v>0.4454545454545454</v>
      </c>
    </row>
    <row r="3">
      <c r="A3">
        <f>HYPERLINK("https://stackoverflow.com/a/10690115", "10690115")</f>
        <v/>
      </c>
      <c r="B3" t="n">
        <v>0.315040650406504</v>
      </c>
    </row>
    <row r="4">
      <c r="A4">
        <f>HYPERLINK("https://stackoverflow.com/a/10919857", "10919857")</f>
        <v/>
      </c>
      <c r="B4" t="n">
        <v>0.2810945273631841</v>
      </c>
    </row>
    <row r="5">
      <c r="A5">
        <f>HYPERLINK("https://stackoverflow.com/a/11064969", "11064969")</f>
        <v/>
      </c>
      <c r="B5" t="n">
        <v>0.5153508771929824</v>
      </c>
    </row>
    <row r="6">
      <c r="A6">
        <f>HYPERLINK("https://stackoverflow.com/a/11698968", "11698968")</f>
        <v/>
      </c>
      <c r="B6" t="n">
        <v>0.431060606060606</v>
      </c>
    </row>
    <row r="7">
      <c r="A7">
        <f>HYPERLINK("https://stackoverflow.com/a/13834716", "13834716")</f>
        <v/>
      </c>
      <c r="B7" t="n">
        <v>0.3606060606060605</v>
      </c>
    </row>
    <row r="8">
      <c r="A8">
        <f>HYPERLINK("https://stackoverflow.com/a/13991036", "13991036")</f>
        <v/>
      </c>
      <c r="B8" t="n">
        <v>0.425</v>
      </c>
    </row>
    <row r="9">
      <c r="A9">
        <f>HYPERLINK("https://stackoverflow.com/a/14001746", "14001746")</f>
        <v/>
      </c>
      <c r="B9" t="n">
        <v>0.3659420289855072</v>
      </c>
    </row>
    <row r="10">
      <c r="A10">
        <f>HYPERLINK("https://stackoverflow.com/a/14475459", "14475459")</f>
        <v/>
      </c>
      <c r="B10" t="n">
        <v>0.2747747747747748</v>
      </c>
    </row>
    <row r="11">
      <c r="A11">
        <f>HYPERLINK("https://stackoverflow.com/a/15239231", "15239231")</f>
        <v/>
      </c>
      <c r="B11" t="n">
        <v>0.4214285714285714</v>
      </c>
    </row>
    <row r="12">
      <c r="A12">
        <f>HYPERLINK("https://stackoverflow.com/a/16001298", "16001298")</f>
        <v/>
      </c>
      <c r="B12" t="n">
        <v>0.5373563218390803</v>
      </c>
    </row>
    <row r="13">
      <c r="A13">
        <f>HYPERLINK("https://stackoverflow.com/a/16563253", "16563253")</f>
        <v/>
      </c>
      <c r="B13" t="n">
        <v>0.2837837837837837</v>
      </c>
    </row>
    <row r="14">
      <c r="A14">
        <f>HYPERLINK("https://stackoverflow.com/a/16819801", "16819801")</f>
        <v/>
      </c>
      <c r="B14" t="n">
        <v>0.3449612403100775</v>
      </c>
    </row>
    <row r="15">
      <c r="A15">
        <f>HYPERLINK("https://stackoverflow.com/a/17575941", "17575941")</f>
        <v/>
      </c>
      <c r="B15" t="n">
        <v>0.5</v>
      </c>
    </row>
    <row r="16">
      <c r="A16">
        <f>HYPERLINK("https://stackoverflow.com/a/17886545", "17886545")</f>
        <v/>
      </c>
      <c r="B16" t="n">
        <v>0.3812785388127853</v>
      </c>
    </row>
    <row r="17">
      <c r="A17">
        <f>HYPERLINK("https://stackoverflow.com/a/18234790", "18234790")</f>
        <v/>
      </c>
      <c r="B17" t="n">
        <v>0.2204301075268817</v>
      </c>
    </row>
    <row r="18">
      <c r="A18">
        <f>HYPERLINK("https://stackoverflow.com/a/18270581", "18270581")</f>
        <v/>
      </c>
      <c r="B18" t="n">
        <v>0.4154228855721392</v>
      </c>
    </row>
    <row r="19">
      <c r="A19">
        <f>HYPERLINK("https://stackoverflow.com/a/20738551", "20738551")</f>
        <v/>
      </c>
      <c r="B19" t="n">
        <v>0.2538167938931298</v>
      </c>
    </row>
    <row r="20">
      <c r="A20">
        <f>HYPERLINK("https://stackoverflow.com/a/20770100", "20770100")</f>
        <v/>
      </c>
      <c r="B20" t="n">
        <v>0.3411458333333333</v>
      </c>
    </row>
    <row r="21">
      <c r="A21">
        <f>HYPERLINK("https://stackoverflow.com/a/22319457", "22319457")</f>
        <v/>
      </c>
      <c r="B21" t="n">
        <v>0.2083333333333333</v>
      </c>
    </row>
    <row r="22">
      <c r="A22">
        <f>HYPERLINK("https://stackoverflow.com/a/23234021", "23234021")</f>
        <v/>
      </c>
      <c r="B22" t="n">
        <v>0.4369369369369368</v>
      </c>
    </row>
    <row r="23">
      <c r="A23">
        <f>HYPERLINK("https://stackoverflow.com/a/23554357", "23554357")</f>
        <v/>
      </c>
      <c r="B23" t="n">
        <v>0.5748299319727891</v>
      </c>
    </row>
    <row r="24">
      <c r="A24">
        <f>HYPERLINK("https://stackoverflow.com/a/23695745", "23695745")</f>
        <v/>
      </c>
      <c r="B24" t="n">
        <v>0.4264367816091954</v>
      </c>
    </row>
    <row r="25">
      <c r="A25">
        <f>HYPERLINK("https://stackoverflow.com/a/24559072", "24559072")</f>
        <v/>
      </c>
      <c r="B25" t="n">
        <v>0.3969696969696969</v>
      </c>
    </row>
    <row r="26">
      <c r="A26">
        <f>HYPERLINK("https://stackoverflow.com/a/27398134", "27398134")</f>
        <v/>
      </c>
      <c r="B26" t="n">
        <v>0.3486842105263158</v>
      </c>
    </row>
    <row r="27">
      <c r="A27">
        <f>HYPERLINK("https://stackoverflow.com/a/31145919", "31145919")</f>
        <v/>
      </c>
      <c r="B27" t="n">
        <v>0.3879310344827585</v>
      </c>
    </row>
    <row r="28">
      <c r="A28">
        <f>HYPERLINK("https://stackoverflow.com/a/32723648", "32723648")</f>
        <v/>
      </c>
      <c r="B28" t="n">
        <v>0.335</v>
      </c>
    </row>
    <row r="29">
      <c r="A29">
        <f>HYPERLINK("https://stackoverflow.com/a/33401059", "33401059")</f>
        <v/>
      </c>
      <c r="B29" t="n">
        <v>0.2959183673469387</v>
      </c>
    </row>
    <row r="30">
      <c r="A30">
        <f>HYPERLINK("https://stackoverflow.com/a/34085695", "34085695")</f>
        <v/>
      </c>
      <c r="B30" t="n">
        <v>0.4198717948717948</v>
      </c>
    </row>
    <row r="31">
      <c r="A31">
        <f>HYPERLINK("https://stackoverflow.com/a/34172317", "34172317")</f>
        <v/>
      </c>
      <c r="B31" t="n">
        <v>0.358695652173913</v>
      </c>
    </row>
    <row r="32">
      <c r="A32">
        <f>HYPERLINK("https://stackoverflow.com/a/34510911", "34510911")</f>
        <v/>
      </c>
      <c r="B32" t="n">
        <v>0.3812785388127854</v>
      </c>
    </row>
    <row r="33">
      <c r="A33">
        <f>HYPERLINK("https://stackoverflow.com/a/34823823", "34823823")</f>
        <v/>
      </c>
      <c r="B33" t="n">
        <v>0.3478964401294498</v>
      </c>
    </row>
    <row r="34">
      <c r="A34">
        <f>HYPERLINK("https://stackoverflow.com/a/34860991", "34860991")</f>
        <v/>
      </c>
      <c r="B34" t="n">
        <v>0.4081364829396326</v>
      </c>
    </row>
    <row r="35">
      <c r="A35">
        <f>HYPERLINK("https://stackoverflow.com/a/34963112", "34963112")</f>
        <v/>
      </c>
      <c r="B35" t="n">
        <v>0.5601092896174863</v>
      </c>
    </row>
    <row r="36">
      <c r="A36">
        <f>HYPERLINK("https://stackoverflow.com/a/35482963", "35482963")</f>
        <v/>
      </c>
      <c r="B36" t="n">
        <v>0.2984496124031008</v>
      </c>
    </row>
    <row r="37">
      <c r="A37">
        <f>HYPERLINK("https://stackoverflow.com/a/36257435", "36257435")</f>
        <v/>
      </c>
      <c r="B37" t="n">
        <v>0.2890625000000001</v>
      </c>
    </row>
    <row r="38">
      <c r="A38">
        <f>HYPERLINK("https://stackoverflow.com/a/37169827", "37169827")</f>
        <v/>
      </c>
      <c r="B38" t="n">
        <v>0.4673423423423423</v>
      </c>
    </row>
    <row r="39">
      <c r="A39">
        <f>HYPERLINK("https://stackoverflow.com/a/37306094", "37306094")</f>
        <v/>
      </c>
      <c r="B39" t="n">
        <v>0.5122126436781609</v>
      </c>
    </row>
    <row r="40">
      <c r="A40">
        <f>HYPERLINK("https://stackoverflow.com/a/37915834", "37915834")</f>
        <v/>
      </c>
      <c r="B40" t="n">
        <v>0.3063380281690141</v>
      </c>
    </row>
    <row r="41">
      <c r="A41">
        <f>HYPERLINK("https://stackoverflow.com/a/38781470", "38781470")</f>
        <v/>
      </c>
      <c r="B41" t="n">
        <v>0.2107843137254902</v>
      </c>
    </row>
    <row r="42">
      <c r="A42">
        <f>HYPERLINK("https://stackoverflow.com/a/38951765", "38951765")</f>
        <v/>
      </c>
      <c r="B42" t="n">
        <v>0.4419642857142857</v>
      </c>
    </row>
    <row r="43">
      <c r="A43">
        <f>HYPERLINK("https://stackoverflow.com/a/40525663", "40525663")</f>
        <v/>
      </c>
      <c r="B43" t="n">
        <v>0.1845238095238095</v>
      </c>
    </row>
    <row r="44">
      <c r="A44">
        <f>HYPERLINK("https://stackoverflow.com/a/40935625", "40935625")</f>
        <v/>
      </c>
      <c r="B44" t="n">
        <v>0.6002824858757062</v>
      </c>
    </row>
    <row r="45">
      <c r="A45">
        <f>HYPERLINK("https://stackoverflow.com/a/41467659", "41467659")</f>
        <v/>
      </c>
      <c r="B45" t="n">
        <v>0.3213058419243986</v>
      </c>
    </row>
    <row r="46">
      <c r="A46">
        <f>HYPERLINK("https://stackoverflow.com/a/42560474", "42560474")</f>
        <v/>
      </c>
      <c r="B46" t="n">
        <v>0.5021929824561403</v>
      </c>
    </row>
    <row r="47">
      <c r="A47">
        <f>HYPERLINK("https://stackoverflow.com/a/42841546", "42841546")</f>
        <v/>
      </c>
      <c r="B47" t="n">
        <v>0.4786135693215339</v>
      </c>
    </row>
    <row r="48">
      <c r="A48">
        <f>HYPERLINK("https://stackoverflow.com/a/43045887", "43045887")</f>
        <v/>
      </c>
      <c r="B48" t="n">
        <v>0.4147286821705426</v>
      </c>
    </row>
    <row r="49">
      <c r="A49">
        <f>HYPERLINK("https://stackoverflow.com/a/43243120", "43243120")</f>
        <v/>
      </c>
      <c r="B49" t="n">
        <v>0.2939393939393939</v>
      </c>
    </row>
    <row r="50">
      <c r="A50">
        <f>HYPERLINK("https://stackoverflow.com/a/43244727", "43244727")</f>
        <v/>
      </c>
      <c r="B50" t="n">
        <v>0.6267217630853994</v>
      </c>
    </row>
    <row r="51">
      <c r="A51">
        <f>HYPERLINK("https://stackoverflow.com/a/43634549", "43634549")</f>
        <v/>
      </c>
      <c r="B51" t="n">
        <v>0.5642857142857143</v>
      </c>
    </row>
    <row r="52">
      <c r="A52">
        <f>HYPERLINK("https://stackoverflow.com/a/43752772", "43752772")</f>
        <v/>
      </c>
      <c r="B52" t="n">
        <v>0.3719512195121951</v>
      </c>
    </row>
    <row r="53">
      <c r="A53">
        <f>HYPERLINK("https://stackoverflow.com/a/44025410", "44025410")</f>
        <v/>
      </c>
      <c r="B53" t="n">
        <v>0.6265822784810126</v>
      </c>
    </row>
    <row r="54">
      <c r="A54">
        <f>HYPERLINK("https://stackoverflow.com/a/44140332", "44140332")</f>
        <v/>
      </c>
      <c r="B54" t="n">
        <v>0.3682170542635659</v>
      </c>
    </row>
    <row r="55">
      <c r="A55">
        <f>HYPERLINK("https://stackoverflow.com/a/44178802", "44178802")</f>
        <v/>
      </c>
      <c r="B55" t="n">
        <v>0.2759562841530055</v>
      </c>
    </row>
    <row r="56">
      <c r="A56">
        <f>HYPERLINK("https://stackoverflow.com/a/44528282", "44528282")</f>
        <v/>
      </c>
      <c r="B56" t="n">
        <v>0.3958333333333333</v>
      </c>
    </row>
    <row r="57">
      <c r="A57">
        <f>HYPERLINK("https://stackoverflow.com/a/44789178", "44789178")</f>
        <v/>
      </c>
      <c r="B57" t="n">
        <v>0.4375</v>
      </c>
    </row>
    <row r="58">
      <c r="A58">
        <f>HYPERLINK("https://stackoverflow.com/a/45324416", "45324416")</f>
        <v/>
      </c>
      <c r="B58" t="n">
        <v>0.2687074829931972</v>
      </c>
    </row>
    <row r="59">
      <c r="A59">
        <f>HYPERLINK("https://stackoverflow.com/a/45511290", "45511290")</f>
        <v/>
      </c>
      <c r="B59" t="n">
        <v>0.3062015503875969</v>
      </c>
    </row>
    <row r="60">
      <c r="A60">
        <f>HYPERLINK("https://stackoverflow.com/a/45772221", "45772221")</f>
        <v/>
      </c>
      <c r="B60" t="n">
        <v>0.6448717948717949</v>
      </c>
    </row>
    <row r="61">
      <c r="A61">
        <f>HYPERLINK("https://stackoverflow.com/a/45802802", "45802802")</f>
        <v/>
      </c>
      <c r="B61" t="n">
        <v>0.3122977346278317</v>
      </c>
    </row>
    <row r="62">
      <c r="A62">
        <f>HYPERLINK("https://stackoverflow.com/a/45846521", "45846521")</f>
        <v/>
      </c>
      <c r="B62" t="n">
        <v>0.2787356321839081</v>
      </c>
    </row>
    <row r="63">
      <c r="A63">
        <f>HYPERLINK("https://stackoverflow.com/a/46600731", "46600731")</f>
        <v/>
      </c>
      <c r="B63" t="n">
        <v>0.4180327868852459</v>
      </c>
    </row>
    <row r="64">
      <c r="A64">
        <f>HYPERLINK("https://stackoverflow.com/a/47704069", "47704069")</f>
        <v/>
      </c>
      <c r="B64" t="n">
        <v>0.399749373433584</v>
      </c>
    </row>
    <row r="65">
      <c r="A65">
        <f>HYPERLINK("https://stackoverflow.com/a/48279047", "48279047")</f>
        <v/>
      </c>
      <c r="B65" t="n">
        <v>0.3116666666666666</v>
      </c>
    </row>
    <row r="66">
      <c r="A66">
        <f>HYPERLINK("https://stackoverflow.com/a/48324549", "48324549")</f>
        <v/>
      </c>
      <c r="B66" t="n">
        <v>0.45</v>
      </c>
    </row>
    <row r="67">
      <c r="A67">
        <f>HYPERLINK("https://stackoverflow.com/a/48452352", "48452352")</f>
        <v/>
      </c>
      <c r="B67" t="n">
        <v>0.6528822055137845</v>
      </c>
    </row>
    <row r="68">
      <c r="A68">
        <f>HYPERLINK("https://stackoverflow.com/a/48466362", "48466362")</f>
        <v/>
      </c>
      <c r="B68" t="n">
        <v>0.3768939393939393</v>
      </c>
    </row>
    <row r="69">
      <c r="A69">
        <f>HYPERLINK("https://stackoverflow.com/a/48646795", "48646795")</f>
        <v/>
      </c>
      <c r="B69" t="n">
        <v>0.3162878787878787</v>
      </c>
    </row>
    <row r="70">
      <c r="A70">
        <f>HYPERLINK("https://stackoverflow.com/a/48865565", "48865565")</f>
        <v/>
      </c>
      <c r="B70" t="n">
        <v>0.6594202898550724</v>
      </c>
    </row>
    <row r="71">
      <c r="A71">
        <f>HYPERLINK("https://stackoverflow.com/a/48950826", "48950826")</f>
        <v/>
      </c>
      <c r="B71" t="n">
        <v>0.5576441102756893</v>
      </c>
    </row>
    <row r="72">
      <c r="A72">
        <f>HYPERLINK("https://stackoverflow.com/a/49504777", "49504777")</f>
        <v/>
      </c>
      <c r="B72" t="n">
        <v>0.3264767932489452</v>
      </c>
    </row>
    <row r="73">
      <c r="A73">
        <f>HYPERLINK("https://stackoverflow.com/a/49747691", "49747691")</f>
        <v/>
      </c>
      <c r="B73" t="n">
        <v>0.3669354838709678</v>
      </c>
    </row>
    <row r="74">
      <c r="A74">
        <f>HYPERLINK("https://stackoverflow.com/a/49789544", "49789544")</f>
        <v/>
      </c>
      <c r="B74" t="n">
        <v>0.3633879781420764</v>
      </c>
    </row>
    <row r="75">
      <c r="A75">
        <f>HYPERLINK("https://stackoverflow.com/a/49895043", "49895043")</f>
        <v/>
      </c>
      <c r="B75" t="n">
        <v>0.3223684210526315</v>
      </c>
    </row>
    <row r="76">
      <c r="A76">
        <f>HYPERLINK("https://stackoverflow.com/a/49997339", "49997339")</f>
        <v/>
      </c>
      <c r="B76" t="n">
        <v>0.2401960784313725</v>
      </c>
    </row>
    <row r="77">
      <c r="A77">
        <f>HYPERLINK("https://stackoverflow.com/a/50102219", "50102219")</f>
        <v/>
      </c>
      <c r="B77" t="n">
        <v>0.353494623655914</v>
      </c>
    </row>
    <row r="78">
      <c r="A78">
        <f>HYPERLINK("https://stackoverflow.com/a/50211166", "50211166")</f>
        <v/>
      </c>
      <c r="B78" t="n">
        <v>0.4898648648648649</v>
      </c>
    </row>
    <row r="79">
      <c r="A79">
        <f>HYPERLINK("https://stackoverflow.com/a/50330121", "50330121")</f>
        <v/>
      </c>
      <c r="B79" t="n">
        <v>0.3756218905472637</v>
      </c>
    </row>
    <row r="80">
      <c r="A80">
        <f>HYPERLINK("https://stackoverflow.com/a/50628776", "50628776")</f>
        <v/>
      </c>
      <c r="B80" t="n">
        <v>0.2795275590551181</v>
      </c>
    </row>
    <row r="81">
      <c r="A81">
        <f>HYPERLINK("https://stackoverflow.com/a/51193793", "51193793")</f>
        <v/>
      </c>
      <c r="B81" t="n">
        <v>0.4818181818181818</v>
      </c>
    </row>
    <row r="82">
      <c r="A82">
        <f>HYPERLINK("https://stackoverflow.com/a/51360587", "51360587")</f>
        <v/>
      </c>
      <c r="B82" t="n">
        <v>0.3306010928961748</v>
      </c>
    </row>
    <row r="83">
      <c r="A83">
        <f>HYPERLINK("https://stackoverflow.com/a/51381243", "51381243")</f>
        <v/>
      </c>
      <c r="B83" t="n">
        <v>0.2375</v>
      </c>
    </row>
    <row r="84">
      <c r="A84">
        <f>HYPERLINK("https://stackoverflow.com/a/51623407", "51623407")</f>
        <v/>
      </c>
      <c r="B84" t="n">
        <v>0.3110119047619048</v>
      </c>
    </row>
    <row r="85">
      <c r="A85">
        <f>HYPERLINK("https://stackoverflow.com/a/51678234", "51678234")</f>
        <v/>
      </c>
      <c r="B85" t="n">
        <v>0.7757768361581922</v>
      </c>
    </row>
    <row r="86">
      <c r="A86">
        <f>HYPERLINK("https://stackoverflow.com/a/51750774", "51750774")</f>
        <v/>
      </c>
      <c r="B86" t="n">
        <v>0.4183673469387754</v>
      </c>
    </row>
    <row r="87">
      <c r="A87">
        <f>HYPERLINK("https://stackoverflow.com/a/51885130", "51885130")</f>
        <v/>
      </c>
      <c r="B87" t="n">
        <v>0.2910447761194029</v>
      </c>
    </row>
    <row r="88">
      <c r="A88">
        <f>HYPERLINK("https://stackoverflow.com/a/51895945", "51895945")</f>
        <v/>
      </c>
      <c r="B88" t="n">
        <v>0.3267543859649122</v>
      </c>
    </row>
    <row r="89">
      <c r="A89">
        <f>HYPERLINK("https://stackoverflow.com/a/51966939", "51966939")</f>
        <v/>
      </c>
      <c r="B89" t="n">
        <v>0.354688267059401</v>
      </c>
    </row>
    <row r="90">
      <c r="A90">
        <f>HYPERLINK("https://stackoverflow.com/a/51973751", "51973751")</f>
        <v/>
      </c>
      <c r="B90" t="n">
        <v>0.4239130434782608</v>
      </c>
    </row>
    <row r="91">
      <c r="A91">
        <f>HYPERLINK("https://stackoverflow.com/a/52143938", "52143938")</f>
        <v/>
      </c>
      <c r="B91" t="n">
        <v>0.4553264604810997</v>
      </c>
    </row>
    <row r="92">
      <c r="A92">
        <f>HYPERLINK("https://stackoverflow.com/a/52213870", "52213870")</f>
        <v/>
      </c>
      <c r="B92" t="n">
        <v>0.2419354838709677</v>
      </c>
    </row>
    <row r="93">
      <c r="A93">
        <f>HYPERLINK("https://stackoverflow.com/a/52300209", "52300209")</f>
        <v/>
      </c>
      <c r="B93" t="n">
        <v>0.6617357001972387</v>
      </c>
    </row>
    <row r="94">
      <c r="A94">
        <f>HYPERLINK("https://stackoverflow.com/a/52736363", "52736363")</f>
        <v/>
      </c>
      <c r="B94" t="n">
        <v>0.2207207207207207</v>
      </c>
    </row>
    <row r="95">
      <c r="A95">
        <f>HYPERLINK("https://stackoverflow.com/a/52762374", "52762374")</f>
        <v/>
      </c>
      <c r="B95" t="n">
        <v>0.4447040498442367</v>
      </c>
    </row>
    <row r="96">
      <c r="A96">
        <f>HYPERLINK("https://stackoverflow.com/a/52898741", "52898741")</f>
        <v/>
      </c>
      <c r="B96" t="n">
        <v>0.4381443298969073</v>
      </c>
    </row>
    <row r="97">
      <c r="A97">
        <f>HYPERLINK("https://stackoverflow.com/a/53170292", "53170292")</f>
        <v/>
      </c>
      <c r="B97" t="n">
        <v>0.3299319727891156</v>
      </c>
    </row>
    <row r="98">
      <c r="A98">
        <f>HYPERLINK("https://stackoverflow.com/a/53290593", "53290593")</f>
        <v/>
      </c>
      <c r="B98" t="n">
        <v>0.3647619047619047</v>
      </c>
    </row>
    <row r="99">
      <c r="A99">
        <f>HYPERLINK("https://stackoverflow.com/a/53449627", "53449627")</f>
        <v/>
      </c>
      <c r="B99" t="n">
        <v>0.2664041994750656</v>
      </c>
    </row>
    <row r="100">
      <c r="A100">
        <f>HYPERLINK("https://stackoverflow.com/a/53884162", "53884162")</f>
        <v/>
      </c>
      <c r="B100" t="n">
        <v>0.5060975609756097</v>
      </c>
    </row>
    <row r="101">
      <c r="A101">
        <f>HYPERLINK("https://stackoverflow.com/a/54079576", "54079576")</f>
        <v/>
      </c>
      <c r="B101" t="n">
        <v>0.6372549019607843</v>
      </c>
    </row>
    <row r="102">
      <c r="A102">
        <f>HYPERLINK("https://stackoverflow.com/a/54123965", "54123965")</f>
        <v/>
      </c>
      <c r="B102" t="n">
        <v>0.3242574257425743</v>
      </c>
    </row>
    <row r="103">
      <c r="A103">
        <f>HYPERLINK("https://stackoverflow.com/a/54323760", "54323760")</f>
        <v/>
      </c>
      <c r="B103" t="n">
        <v>0.4521276595744681</v>
      </c>
    </row>
    <row r="104">
      <c r="A104">
        <f>HYPERLINK("https://stackoverflow.com/a/54515593", "54515593")</f>
        <v/>
      </c>
      <c r="B104" t="n">
        <v>0.2164179104477612</v>
      </c>
    </row>
    <row r="105">
      <c r="A105">
        <f>HYPERLINK("https://stackoverflow.com/a/54920348", "54920348")</f>
        <v/>
      </c>
      <c r="B105" t="n">
        <v>0.6501831501831502</v>
      </c>
    </row>
    <row r="106">
      <c r="A106">
        <f>HYPERLINK("https://stackoverflow.com/a/54951696", "54951696")</f>
        <v/>
      </c>
      <c r="B106" t="n">
        <v>0.2458333333333333</v>
      </c>
    </row>
    <row r="107">
      <c r="A107">
        <f>HYPERLINK("https://stackoverflow.com/a/55224716", "55224716")</f>
        <v/>
      </c>
      <c r="B107" t="n">
        <v>0.5217948717948718</v>
      </c>
    </row>
    <row r="108">
      <c r="A108">
        <f>HYPERLINK("https://stackoverflow.com/a/55645981", "55645981")</f>
        <v/>
      </c>
      <c r="B108" t="n">
        <v>0.3630136986301369</v>
      </c>
    </row>
    <row r="109">
      <c r="A109">
        <f>HYPERLINK("https://stackoverflow.com/a/55684883", "55684883")</f>
        <v/>
      </c>
      <c r="B109" t="n">
        <v>0.4384057971014492</v>
      </c>
    </row>
    <row r="110">
      <c r="A110">
        <f>HYPERLINK("https://stackoverflow.com/a/55835640", "55835640")</f>
        <v/>
      </c>
      <c r="B110" t="n">
        <v>0.4844632768361583</v>
      </c>
    </row>
    <row r="111">
      <c r="A111">
        <f>HYPERLINK("https://stackoverflow.com/a/55864354", "55864354")</f>
        <v/>
      </c>
      <c r="B111" t="n">
        <v>0.5431547619047619</v>
      </c>
    </row>
    <row r="112">
      <c r="A112">
        <f>HYPERLINK("https://stackoverflow.com/a/55905651", "55905651")</f>
        <v/>
      </c>
      <c r="B112" t="n">
        <v>0.5545454545454546</v>
      </c>
    </row>
    <row r="113">
      <c r="A113">
        <f>HYPERLINK("https://stackoverflow.com/a/56118080", "56118080")</f>
        <v/>
      </c>
      <c r="B113" t="n">
        <v>0.2557471264367816</v>
      </c>
    </row>
    <row r="114">
      <c r="A114">
        <f>HYPERLINK("https://stackoverflow.com/a/56777119", "56777119")</f>
        <v/>
      </c>
      <c r="B114" t="n">
        <v>0.5790378006872852</v>
      </c>
    </row>
    <row r="115">
      <c r="A115">
        <f>HYPERLINK("https://stackoverflow.com/a/56790149", "56790149")</f>
        <v/>
      </c>
      <c r="B115" t="n">
        <v>0.5833333333333334</v>
      </c>
    </row>
    <row r="116">
      <c r="A116">
        <f>HYPERLINK("https://stackoverflow.com/a/56995364", "56995364")</f>
        <v/>
      </c>
      <c r="B116" t="n">
        <v>0.4320695102685624</v>
      </c>
    </row>
    <row r="117">
      <c r="A117">
        <f>HYPERLINK("https://stackoverflow.com/a/57035108", "57035108")</f>
        <v/>
      </c>
      <c r="B117" t="n">
        <v>0.3069105691056911</v>
      </c>
    </row>
    <row r="118">
      <c r="A118">
        <f>HYPERLINK("https://stackoverflow.com/a/57316012", "57316012")</f>
        <v/>
      </c>
      <c r="B118" t="n">
        <v>0.2275641025641025</v>
      </c>
    </row>
    <row r="119">
      <c r="A119">
        <f>HYPERLINK("https://stackoverflow.com/a/57322919", "57322919")</f>
        <v/>
      </c>
      <c r="B119" t="n">
        <v>0.225609756097561</v>
      </c>
    </row>
    <row r="120">
      <c r="A120">
        <f>HYPERLINK("https://stackoverflow.com/a/57466993", "57466993")</f>
        <v/>
      </c>
      <c r="B120" t="n">
        <v>0.6955922865013774</v>
      </c>
    </row>
    <row r="121">
      <c r="A121">
        <f>HYPERLINK("https://stackoverflow.com/a/57474055", "57474055")</f>
        <v/>
      </c>
      <c r="B121" t="n">
        <v>0.4502487562189054</v>
      </c>
    </row>
    <row r="122">
      <c r="A122">
        <f>HYPERLINK("https://stackoverflow.com/a/57848501", "57848501")</f>
        <v/>
      </c>
      <c r="B122" t="n">
        <v>0.2412935323383084</v>
      </c>
    </row>
    <row r="123">
      <c r="A123">
        <f>HYPERLINK("https://stackoverflow.com/a/57850922", "57850922")</f>
        <v/>
      </c>
      <c r="B123" t="n">
        <v>0.376937984496124</v>
      </c>
    </row>
    <row r="124">
      <c r="A124">
        <f>HYPERLINK("https://stackoverflow.com/a/57910501", "57910501")</f>
        <v/>
      </c>
      <c r="B124" t="n">
        <v>0.3989583333333334</v>
      </c>
    </row>
    <row r="125">
      <c r="A125">
        <f>HYPERLINK("https://stackoverflow.com/a/58083482", "58083482")</f>
        <v/>
      </c>
      <c r="B125" t="n">
        <v>0.379720853858785</v>
      </c>
    </row>
    <row r="126">
      <c r="A126">
        <f>HYPERLINK("https://stackoverflow.com/a/58101720", "58101720")</f>
        <v/>
      </c>
      <c r="B126" t="n">
        <v>0.2794117647058823</v>
      </c>
    </row>
    <row r="127">
      <c r="A127">
        <f>HYPERLINK("https://stackoverflow.com/a/58151144", "58151144")</f>
        <v/>
      </c>
      <c r="B127" t="n">
        <v>0.5671462829736211</v>
      </c>
    </row>
    <row r="128">
      <c r="A128">
        <f>HYPERLINK("https://stackoverflow.com/a/58405973", "58405973")</f>
        <v/>
      </c>
      <c r="B128" t="n">
        <v>0.405</v>
      </c>
    </row>
    <row r="129">
      <c r="A129">
        <f>HYPERLINK("https://stackoverflow.com/a/58452561", "58452561")</f>
        <v/>
      </c>
      <c r="B129" t="n">
        <v>0.4491869918699186</v>
      </c>
    </row>
    <row r="130">
      <c r="A130">
        <f>HYPERLINK("https://stackoverflow.com/a/58470460", "58470460")</f>
        <v/>
      </c>
      <c r="B130" t="n">
        <v>0.3388077858880779</v>
      </c>
    </row>
    <row r="131">
      <c r="A131">
        <f>HYPERLINK("https://stackoverflow.com/a/58488107", "58488107")</f>
        <v/>
      </c>
      <c r="B131" t="n">
        <v>0.344298245614035</v>
      </c>
    </row>
    <row r="132">
      <c r="A132">
        <f>HYPERLINK("https://stackoverflow.com/a/58698789", "58698789")</f>
        <v/>
      </c>
      <c r="B132" t="n">
        <v>0.4347079037800687</v>
      </c>
    </row>
    <row r="133">
      <c r="A133">
        <f>HYPERLINK("https://stackoverflow.com/a/58783610", "58783610")</f>
        <v/>
      </c>
      <c r="B133" t="n">
        <v>0.4284037558685446</v>
      </c>
    </row>
    <row r="134">
      <c r="A134">
        <f>HYPERLINK("https://stackoverflow.com/a/58844302", "58844302")</f>
        <v/>
      </c>
      <c r="B134" t="n">
        <v>0.2755102040816326</v>
      </c>
    </row>
    <row r="135">
      <c r="A135">
        <f>HYPERLINK("https://stackoverflow.com/a/59061893", "59061893")</f>
        <v/>
      </c>
      <c r="B135" t="n">
        <v>0.3976190476190477</v>
      </c>
    </row>
    <row r="136">
      <c r="A136">
        <f>HYPERLINK("https://stackoverflow.com/a/59134196", "59134196")</f>
        <v/>
      </c>
      <c r="B136" t="n">
        <v>0.4060077519379846</v>
      </c>
    </row>
    <row r="137">
      <c r="A137">
        <f>HYPERLINK("https://stackoverflow.com/a/59852901", "59852901")</f>
        <v/>
      </c>
      <c r="B137" t="n">
        <v>0.2717391304347826</v>
      </c>
    </row>
    <row r="138">
      <c r="A138">
        <f>HYPERLINK("https://stackoverflow.com/a/59861969", "59861969")</f>
        <v/>
      </c>
      <c r="B138" t="n">
        <v>0.6162280701754386</v>
      </c>
    </row>
    <row r="139">
      <c r="A139">
        <f>HYPERLINK("https://stackoverflow.com/a/60750126", "60750126")</f>
        <v/>
      </c>
      <c r="B139" t="n">
        <v>0.3681318681318681</v>
      </c>
    </row>
    <row r="140">
      <c r="A140">
        <f>HYPERLINK("https://stackoverflow.com/a/60801953", "60801953")</f>
        <v/>
      </c>
      <c r="B140" t="n">
        <v>0.6757425742574258</v>
      </c>
    </row>
    <row r="141">
      <c r="A141">
        <f>HYPERLINK("https://stackoverflow.com/a/60815382", "60815382")</f>
        <v/>
      </c>
      <c r="B141" t="n">
        <v>0.321875</v>
      </c>
    </row>
    <row r="142">
      <c r="A142">
        <f>HYPERLINK("https://stackoverflow.com/a/61481389", "61481389")</f>
        <v/>
      </c>
      <c r="B142" t="n">
        <v>0.2478070175438596</v>
      </c>
    </row>
    <row r="143">
      <c r="A143">
        <f>HYPERLINK("https://stackoverflow.com/a/61729358", "61729358")</f>
        <v/>
      </c>
      <c r="B143" t="n">
        <v>0.355576441102757</v>
      </c>
    </row>
    <row r="144">
      <c r="A144">
        <f>HYPERLINK("https://stackoverflow.com/a/61778472", "61778472")</f>
        <v/>
      </c>
      <c r="B144" t="n">
        <v>0.3114285714285714</v>
      </c>
    </row>
    <row r="145">
      <c r="A145">
        <f>HYPERLINK("https://stackoverflow.com/a/61780469", "61780469")</f>
        <v/>
      </c>
      <c r="B145" t="n">
        <v>0.5032051282051281</v>
      </c>
    </row>
    <row r="146">
      <c r="A146">
        <f>HYPERLINK("https://stackoverflow.com/a/61838119", "61838119")</f>
        <v/>
      </c>
      <c r="B146" t="n">
        <v>0.7911931818181819</v>
      </c>
    </row>
    <row r="147">
      <c r="A147">
        <f>HYPERLINK("https://stackoverflow.com/a/61842832", "61842832")</f>
        <v/>
      </c>
      <c r="B147" t="n">
        <v>0.5125968992248062</v>
      </c>
    </row>
    <row r="148">
      <c r="A148">
        <f>HYPERLINK("https://stackoverflow.com/a/61865302", "61865302")</f>
        <v/>
      </c>
      <c r="B148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2020-12-22T12:03:35Z</dcterms:created>
  <dcterms:modified xsi:type="dcterms:W3CDTF">2020-12-22T12:03:35Z</dcterms:modified>
</cp:coreProperties>
</file>