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HYPERLINK("https://stackoverflow.com/a/1236439", "1236439")</f>
        <v/>
      </c>
      <c r="B2" t="n">
        <v>0.336206896551724</v>
      </c>
    </row>
    <row r="3">
      <c r="A3">
        <f>HYPERLINK("https://stackoverflow.com/a/2566385", "2566385")</f>
        <v/>
      </c>
      <c r="B3" t="n">
        <v>0.2207207207207207</v>
      </c>
    </row>
    <row r="4">
      <c r="A4">
        <f>HYPERLINK("https://stackoverflow.com/a/7699717", "7699717")</f>
        <v/>
      </c>
      <c r="B4" t="n">
        <v>0.2107843137254902</v>
      </c>
    </row>
    <row r="5">
      <c r="A5">
        <f>HYPERLINK("https://stackoverflow.com/a/8657698", "8657698")</f>
        <v/>
      </c>
      <c r="B5" t="n">
        <v>0.2838541666666666</v>
      </c>
    </row>
    <row r="6">
      <c r="A6">
        <f>HYPERLINK("https://stackoverflow.com/a/9054254", "9054254")</f>
        <v/>
      </c>
      <c r="B6" t="n">
        <v>0.3821839080459769</v>
      </c>
    </row>
    <row r="7">
      <c r="A7">
        <f>HYPERLINK("https://stackoverflow.com/a/11306027", "11306027")</f>
        <v/>
      </c>
      <c r="B7" t="n">
        <v>0.2741935483870968</v>
      </c>
    </row>
    <row r="8">
      <c r="A8">
        <f>HYPERLINK("https://stackoverflow.com/a/12087385", "12087385")</f>
        <v/>
      </c>
      <c r="B8" t="n">
        <v>0.244047619047619</v>
      </c>
    </row>
    <row r="9">
      <c r="A9">
        <f>HYPERLINK("https://stackoverflow.com/a/12242168", "12242168")</f>
        <v/>
      </c>
      <c r="B9" t="n">
        <v>0.2818181818181819</v>
      </c>
    </row>
    <row r="10">
      <c r="A10">
        <f>HYPERLINK("https://stackoverflow.com/a/12318829", "12318829")</f>
        <v/>
      </c>
      <c r="B10" t="n">
        <v>0.2837837837837837</v>
      </c>
    </row>
    <row r="11">
      <c r="A11">
        <f>HYPERLINK("https://stackoverflow.com/a/12507134", "12507134")</f>
        <v/>
      </c>
      <c r="B11" t="n">
        <v>0.3925619834710743</v>
      </c>
    </row>
    <row r="12">
      <c r="A12">
        <f>HYPERLINK("https://stackoverflow.com/a/12729100", "12729100")</f>
        <v/>
      </c>
      <c r="B12" t="n">
        <v>0.3904109589041095</v>
      </c>
    </row>
    <row r="13">
      <c r="A13">
        <f>HYPERLINK("https://stackoverflow.com/a/13063536", "13063536")</f>
        <v/>
      </c>
      <c r="B13" t="n">
        <v>0.3776881720430108</v>
      </c>
    </row>
    <row r="14">
      <c r="A14">
        <f>HYPERLINK("https://stackoverflow.com/a/13561945", "13561945")</f>
        <v/>
      </c>
      <c r="B14" t="n">
        <v>0.3705882352941176</v>
      </c>
    </row>
    <row r="15">
      <c r="A15">
        <f>HYPERLINK("https://stackoverflow.com/a/14534834", "14534834")</f>
        <v/>
      </c>
      <c r="B15" t="n">
        <v>0.4928057553956835</v>
      </c>
    </row>
    <row r="16">
      <c r="A16">
        <f>HYPERLINK("https://stackoverflow.com/a/14598065", "14598065")</f>
        <v/>
      </c>
      <c r="B16" t="n">
        <v>0.6081560283687943</v>
      </c>
    </row>
    <row r="17">
      <c r="A17">
        <f>HYPERLINK("https://stackoverflow.com/a/16045596", "16045596")</f>
        <v/>
      </c>
      <c r="B17" t="n">
        <v>0.2838541666666667</v>
      </c>
    </row>
    <row r="18">
      <c r="A18">
        <f>HYPERLINK("https://stackoverflow.com/a/21122367", "21122367")</f>
        <v/>
      </c>
      <c r="B18" t="n">
        <v>0.3708333333333333</v>
      </c>
    </row>
    <row r="19">
      <c r="A19">
        <f>HYPERLINK("https://stackoverflow.com/a/21314917", "21314917")</f>
        <v/>
      </c>
      <c r="B19" t="n">
        <v>0.3079710144927536</v>
      </c>
    </row>
    <row r="20">
      <c r="A20">
        <f>HYPERLINK("https://stackoverflow.com/a/21907126", "21907126")</f>
        <v/>
      </c>
      <c r="B20" t="n">
        <v>0.3934707903780069</v>
      </c>
    </row>
    <row r="21">
      <c r="A21">
        <f>HYPERLINK("https://stackoverflow.com/a/22377933", "22377933")</f>
        <v/>
      </c>
      <c r="B21" t="n">
        <v>0.4178082191780821</v>
      </c>
    </row>
    <row r="22">
      <c r="A22">
        <f>HYPERLINK("https://stackoverflow.com/a/23062636", "23062636")</f>
        <v/>
      </c>
      <c r="B22" t="n">
        <v>0.3237179487179487</v>
      </c>
    </row>
    <row r="23">
      <c r="A23">
        <f>HYPERLINK("https://stackoverflow.com/a/25935255", "25935255")</f>
        <v/>
      </c>
      <c r="B23" t="n">
        <v>0.4333333333333332</v>
      </c>
    </row>
    <row r="24">
      <c r="A24">
        <f>HYPERLINK("https://stackoverflow.com/a/26226598", "26226598")</f>
        <v/>
      </c>
      <c r="B24" t="n">
        <v>0.2747747747747748</v>
      </c>
    </row>
    <row r="25">
      <c r="A25">
        <f>HYPERLINK("https://stackoverflow.com/a/31116437", "31116437")</f>
        <v/>
      </c>
      <c r="B25" t="n">
        <v>0.4741379310344828</v>
      </c>
    </row>
    <row r="26">
      <c r="A26">
        <f>HYPERLINK("https://stackoverflow.com/a/32698744", "32698744")</f>
        <v/>
      </c>
      <c r="B26" t="n">
        <v>0.4004065040650406</v>
      </c>
    </row>
    <row r="27">
      <c r="A27">
        <f>HYPERLINK("https://stackoverflow.com/a/34515865", "34515865")</f>
        <v/>
      </c>
      <c r="B27" t="n">
        <v>0.4942028985507246</v>
      </c>
    </row>
    <row r="28">
      <c r="A28">
        <f>HYPERLINK("https://stackoverflow.com/a/34518419", "34518419")</f>
        <v/>
      </c>
      <c r="B28" t="n">
        <v>0.2852564102564102</v>
      </c>
    </row>
    <row r="29">
      <c r="A29">
        <f>HYPERLINK("https://stackoverflow.com/a/34920892", "34920892")</f>
        <v/>
      </c>
      <c r="B29" t="n">
        <v>0.4396551724137931</v>
      </c>
    </row>
    <row r="30">
      <c r="A30">
        <f>HYPERLINK("https://stackoverflow.com/a/35476777", "35476777")</f>
        <v/>
      </c>
      <c r="B30" t="n">
        <v>0.4344262295081967</v>
      </c>
    </row>
    <row r="31">
      <c r="A31">
        <f>HYPERLINK("https://stackoverflow.com/a/35569887", "35569887")</f>
        <v/>
      </c>
      <c r="B31" t="n">
        <v>0.2333333333333333</v>
      </c>
    </row>
    <row r="32">
      <c r="A32">
        <f>HYPERLINK("https://stackoverflow.com/a/35578153", "35578153")</f>
        <v/>
      </c>
      <c r="B32" t="n">
        <v>0.2829457364341085</v>
      </c>
    </row>
    <row r="33">
      <c r="A33">
        <f>HYPERLINK("https://stackoverflow.com/a/36402477", "36402477")</f>
        <v/>
      </c>
      <c r="B33" t="n">
        <v>0.4449838187702265</v>
      </c>
    </row>
    <row r="34">
      <c r="A34">
        <f>HYPERLINK("https://stackoverflow.com/a/39875139", "39875139")</f>
        <v/>
      </c>
      <c r="B34" t="n">
        <v>0.4636363636363635</v>
      </c>
    </row>
    <row r="35">
      <c r="A35">
        <f>HYPERLINK("https://stackoverflow.com/a/41638663", "41638663")</f>
        <v/>
      </c>
      <c r="B35" t="n">
        <v>0.3438095238095238</v>
      </c>
    </row>
    <row r="36">
      <c r="A36">
        <f>HYPERLINK("https://stackoverflow.com/a/41639069", "41639069")</f>
        <v/>
      </c>
      <c r="B36" t="n">
        <v>0.4663120567375887</v>
      </c>
    </row>
    <row r="37">
      <c r="A37">
        <f>HYPERLINK("https://stackoverflow.com/a/41945601", "41945601")</f>
        <v/>
      </c>
      <c r="B37" t="n">
        <v>0.4166666666666666</v>
      </c>
    </row>
    <row r="38">
      <c r="A38">
        <f>HYPERLINK("https://stackoverflow.com/a/42006707", "42006707")</f>
        <v/>
      </c>
      <c r="B38" t="n">
        <v>0.2375</v>
      </c>
    </row>
    <row r="39">
      <c r="A39">
        <f>HYPERLINK("https://stackoverflow.com/a/42239047", "42239047")</f>
        <v/>
      </c>
      <c r="B39" t="n">
        <v>0.3163265306122449</v>
      </c>
    </row>
    <row r="40">
      <c r="A40">
        <f>HYPERLINK("https://stackoverflow.com/a/42470252", "42470252")</f>
        <v/>
      </c>
      <c r="B40" t="n">
        <v>0.2786458333333333</v>
      </c>
    </row>
    <row r="41">
      <c r="A41">
        <f>HYPERLINK("https://stackoverflow.com/a/42677688", "42677688")</f>
        <v/>
      </c>
      <c r="B41" t="n">
        <v>0.3828124999999999</v>
      </c>
    </row>
    <row r="42">
      <c r="A42">
        <f>HYPERLINK("https://stackoverflow.com/a/42797456", "42797456")</f>
        <v/>
      </c>
      <c r="B42" t="n">
        <v>0.2906976744186046</v>
      </c>
    </row>
    <row r="43">
      <c r="A43">
        <f>HYPERLINK("https://stackoverflow.com/a/42859142", "42859142")</f>
        <v/>
      </c>
      <c r="B43" t="n">
        <v>0.473404255319149</v>
      </c>
    </row>
    <row r="44">
      <c r="A44">
        <f>HYPERLINK("https://stackoverflow.com/a/43079162", "43079162")</f>
        <v/>
      </c>
      <c r="B44" t="n">
        <v>0.3281786941580756</v>
      </c>
    </row>
    <row r="45">
      <c r="A45">
        <f>HYPERLINK("https://stackoverflow.com/a/43332875", "43332875")</f>
        <v/>
      </c>
      <c r="B45" t="n">
        <v>0.25</v>
      </c>
    </row>
    <row r="46">
      <c r="A46">
        <f>HYPERLINK("https://stackoverflow.com/a/43462940", "43462940")</f>
        <v/>
      </c>
      <c r="B46" t="n">
        <v>0.3284313725490196</v>
      </c>
    </row>
    <row r="47">
      <c r="A47">
        <f>HYPERLINK("https://stackoverflow.com/a/43496400", "43496400")</f>
        <v/>
      </c>
      <c r="B47" t="n">
        <v>0.3231884057971015</v>
      </c>
    </row>
    <row r="48">
      <c r="A48">
        <f>HYPERLINK("https://stackoverflow.com/a/43734104", "43734104")</f>
        <v/>
      </c>
      <c r="B48" t="n">
        <v>0.4455782312925169</v>
      </c>
    </row>
    <row r="49">
      <c r="A49">
        <f>HYPERLINK("https://stackoverflow.com/a/44005685", "44005685")</f>
        <v/>
      </c>
      <c r="B49" t="n">
        <v>0.2351598173515982</v>
      </c>
    </row>
    <row r="50">
      <c r="A50">
        <f>HYPERLINK("https://stackoverflow.com/a/44013975", "44013975")</f>
        <v/>
      </c>
      <c r="B50" t="n">
        <v>0.2761194029850746</v>
      </c>
    </row>
    <row r="51">
      <c r="A51">
        <f>HYPERLINK("https://stackoverflow.com/a/44080566", "44080566")</f>
        <v/>
      </c>
      <c r="B51" t="n">
        <v>0.4647058823529411</v>
      </c>
    </row>
    <row r="52">
      <c r="A52">
        <f>HYPERLINK("https://stackoverflow.com/a/44091275", "44091275")</f>
        <v/>
      </c>
      <c r="B52" t="n">
        <v>0.3965053763440861</v>
      </c>
    </row>
    <row r="53">
      <c r="A53">
        <f>HYPERLINK("https://stackoverflow.com/a/44106979", "44106979")</f>
        <v/>
      </c>
      <c r="B53" t="n">
        <v>0.399749373433584</v>
      </c>
    </row>
    <row r="54">
      <c r="A54">
        <f>HYPERLINK("https://stackoverflow.com/a/44233707", "44233707")</f>
        <v/>
      </c>
      <c r="B54" t="n">
        <v>0.516025641025641</v>
      </c>
    </row>
    <row r="55">
      <c r="A55">
        <f>HYPERLINK("https://stackoverflow.com/a/44416531", "44416531")</f>
        <v/>
      </c>
      <c r="B55" t="n">
        <v>0.4452380952380952</v>
      </c>
    </row>
    <row r="56">
      <c r="A56">
        <f>HYPERLINK("https://stackoverflow.com/a/44497664", "44497664")</f>
        <v/>
      </c>
      <c r="B56" t="n">
        <v>0.2921568627450981</v>
      </c>
    </row>
    <row r="57">
      <c r="A57">
        <f>HYPERLINK("https://stackoverflow.com/a/44767791", "44767791")</f>
        <v/>
      </c>
      <c r="B57" t="n">
        <v>0.2107843137254902</v>
      </c>
    </row>
    <row r="58">
      <c r="A58">
        <f>HYPERLINK("https://stackoverflow.com/a/44903106", "44903106")</f>
        <v/>
      </c>
      <c r="B58" t="n">
        <v>0.2311827956989248</v>
      </c>
    </row>
    <row r="59">
      <c r="A59">
        <f>HYPERLINK("https://stackoverflow.com/a/45019323", "45019323")</f>
        <v/>
      </c>
      <c r="B59" t="n">
        <v>0.227891156462585</v>
      </c>
    </row>
    <row r="60">
      <c r="A60">
        <f>HYPERLINK("https://stackoverflow.com/a/45133010", "45133010")</f>
        <v/>
      </c>
      <c r="B60" t="n">
        <v>0.725287356321839</v>
      </c>
    </row>
    <row r="61">
      <c r="A61">
        <f>HYPERLINK("https://stackoverflow.com/a/45209796", "45209796")</f>
        <v/>
      </c>
      <c r="B61" t="n">
        <v>0.3855721393034825</v>
      </c>
    </row>
    <row r="62">
      <c r="A62">
        <f>HYPERLINK("https://stackoverflow.com/a/46060441", "46060441")</f>
        <v/>
      </c>
      <c r="B62" t="n">
        <v>0.4319727891156461</v>
      </c>
    </row>
    <row r="63">
      <c r="A63">
        <f>HYPERLINK("https://stackoverflow.com/a/46090082", "46090082")</f>
        <v/>
      </c>
      <c r="B63" t="n">
        <v>0.4043478260869565</v>
      </c>
    </row>
    <row r="64">
      <c r="A64">
        <f>HYPERLINK("https://stackoverflow.com/a/46514457", "46514457")</f>
        <v/>
      </c>
      <c r="B64" t="n">
        <v>0.2644927536231884</v>
      </c>
    </row>
    <row r="65">
      <c r="A65">
        <f>HYPERLINK("https://stackoverflow.com/a/46608926", "46608926")</f>
        <v/>
      </c>
      <c r="B65" t="n">
        <v>0.3852459016393442</v>
      </c>
    </row>
    <row r="66">
      <c r="A66">
        <f>HYPERLINK("https://stackoverflow.com/a/46655042", "46655042")</f>
        <v/>
      </c>
      <c r="B66" t="n">
        <v>0.2833333333333333</v>
      </c>
    </row>
    <row r="67">
      <c r="A67">
        <f>HYPERLINK("https://stackoverflow.com/a/47178968", "47178968")</f>
        <v/>
      </c>
      <c r="B67" t="n">
        <v>0.2210884353741496</v>
      </c>
    </row>
    <row r="68">
      <c r="A68">
        <f>HYPERLINK("https://stackoverflow.com/a/47194805", "47194805")</f>
        <v/>
      </c>
      <c r="B68" t="n">
        <v>0.3723809523809524</v>
      </c>
    </row>
    <row r="69">
      <c r="A69">
        <f>HYPERLINK("https://stackoverflow.com/a/47345382", "47345382")</f>
        <v/>
      </c>
      <c r="B69" t="n">
        <v>0.3108974358974358</v>
      </c>
    </row>
    <row r="70">
      <c r="A70">
        <f>HYPERLINK("https://stackoverflow.com/a/47732539", "47732539")</f>
        <v/>
      </c>
      <c r="B70" t="n">
        <v>0.3707482993197279</v>
      </c>
    </row>
    <row r="71">
      <c r="A71">
        <f>HYPERLINK("https://stackoverflow.com/a/47737631", "47737631")</f>
        <v/>
      </c>
      <c r="B71" t="n">
        <v>0.3489583333333333</v>
      </c>
    </row>
    <row r="72">
      <c r="A72">
        <f>HYPERLINK("https://stackoverflow.com/a/48611208", "48611208")</f>
        <v/>
      </c>
      <c r="B72" t="n">
        <v>0.4552238805970149</v>
      </c>
    </row>
    <row r="73">
      <c r="A73">
        <f>HYPERLINK("https://stackoverflow.com/a/48633390", "48633390")</f>
        <v/>
      </c>
      <c r="B73" t="n">
        <v>0.2204301075268817</v>
      </c>
    </row>
    <row r="74">
      <c r="A74">
        <f>HYPERLINK("https://stackoverflow.com/a/49103880", "49103880")</f>
        <v/>
      </c>
      <c r="B74" t="n">
        <v>0.3940217391304348</v>
      </c>
    </row>
    <row r="75">
      <c r="A75">
        <f>HYPERLINK("https://stackoverflow.com/a/49146043", "49146043")</f>
        <v/>
      </c>
      <c r="B75" t="n">
        <v>0.3095238095238095</v>
      </c>
    </row>
    <row r="76">
      <c r="A76">
        <f>HYPERLINK("https://stackoverflow.com/a/49229199", "49229199")</f>
        <v/>
      </c>
      <c r="B76" t="n">
        <v>0.4107611548556431</v>
      </c>
    </row>
    <row r="77">
      <c r="A77">
        <f>HYPERLINK("https://stackoverflow.com/a/49434916", "49434916")</f>
        <v/>
      </c>
      <c r="B77" t="n">
        <v>0.2959183673469387</v>
      </c>
    </row>
    <row r="78">
      <c r="A78">
        <f>HYPERLINK("https://stackoverflow.com/a/49467664", "49467664")</f>
        <v/>
      </c>
      <c r="B78" t="n">
        <v>0.2916666666666667</v>
      </c>
    </row>
    <row r="79">
      <c r="A79">
        <f>HYPERLINK("https://stackoverflow.com/a/49565318", "49565318")</f>
        <v/>
      </c>
      <c r="B79" t="n">
        <v>0.3514680483592401</v>
      </c>
    </row>
    <row r="80">
      <c r="A80">
        <f>HYPERLINK("https://stackoverflow.com/a/49615281", "49615281")</f>
        <v/>
      </c>
      <c r="B80" t="n">
        <v>0.4504761904761905</v>
      </c>
    </row>
    <row r="81">
      <c r="A81">
        <f>HYPERLINK("https://stackoverflow.com/a/49666940", "49666940")</f>
        <v/>
      </c>
      <c r="B81" t="n">
        <v>0.5125313283208019</v>
      </c>
    </row>
    <row r="82">
      <c r="A82">
        <f>HYPERLINK("https://stackoverflow.com/a/49715967", "49715967")</f>
        <v/>
      </c>
      <c r="B82" t="n">
        <v>0.5361635220125787</v>
      </c>
    </row>
    <row r="83">
      <c r="A83">
        <f>HYPERLINK("https://stackoverflow.com/a/49925236", "49925236")</f>
        <v/>
      </c>
      <c r="B83" t="n">
        <v>0.3135964912280702</v>
      </c>
    </row>
    <row r="84">
      <c r="A84">
        <f>HYPERLINK("https://stackoverflow.com/a/50038740", "50038740")</f>
        <v/>
      </c>
      <c r="B84" t="n">
        <v>0.4009009009009009</v>
      </c>
    </row>
    <row r="85">
      <c r="A85">
        <f>HYPERLINK("https://stackoverflow.com/a/50084095", "50084095")</f>
        <v/>
      </c>
      <c r="B85" t="n">
        <v>0.4017980636237897</v>
      </c>
    </row>
    <row r="86">
      <c r="A86">
        <f>HYPERLINK("https://stackoverflow.com/a/50130081", "50130081")</f>
        <v/>
      </c>
      <c r="B86" t="n">
        <v>0.2682291666666667</v>
      </c>
    </row>
    <row r="87">
      <c r="A87">
        <f>HYPERLINK("https://stackoverflow.com/a/50218500", "50218500")</f>
        <v/>
      </c>
      <c r="B87" t="n">
        <v>0.3744131455399061</v>
      </c>
    </row>
    <row r="88">
      <c r="A88">
        <f>HYPERLINK("https://stackoverflow.com/a/50490209", "50490209")</f>
        <v/>
      </c>
      <c r="B88" t="n">
        <v>0.4143730886850153</v>
      </c>
    </row>
    <row r="89">
      <c r="A89">
        <f>HYPERLINK("https://stackoverflow.com/a/50674560", "50674560")</f>
        <v/>
      </c>
      <c r="B89" t="n">
        <v>0.4838187702265371</v>
      </c>
    </row>
    <row r="90">
      <c r="A90">
        <f>HYPERLINK("https://stackoverflow.com/a/50713215", "50713215")</f>
        <v/>
      </c>
      <c r="B90" t="n">
        <v>0.45</v>
      </c>
    </row>
    <row r="91">
      <c r="A91">
        <f>HYPERLINK("https://stackoverflow.com/a/50766363", "50766363")</f>
        <v/>
      </c>
      <c r="B91" t="n">
        <v>0.4288617886178861</v>
      </c>
    </row>
    <row r="92">
      <c r="A92">
        <f>HYPERLINK("https://stackoverflow.com/a/51032451", "51032451")</f>
        <v/>
      </c>
      <c r="B92" t="n">
        <v>0.4071729957805907</v>
      </c>
    </row>
    <row r="93">
      <c r="A93">
        <f>HYPERLINK("https://stackoverflow.com/a/51092787", "51092787")</f>
        <v/>
      </c>
      <c r="B93" t="n">
        <v>0.4869791666666666</v>
      </c>
    </row>
    <row r="94">
      <c r="A94">
        <f>HYPERLINK("https://stackoverflow.com/a/51171853", "51171853")</f>
        <v/>
      </c>
      <c r="B94" t="n">
        <v>0.3223684210526315</v>
      </c>
    </row>
    <row r="95">
      <c r="A95">
        <f>HYPERLINK("https://stackoverflow.com/a/51312073", "51312073")</f>
        <v/>
      </c>
      <c r="B95" t="n">
        <v>0.2107843137254902</v>
      </c>
    </row>
    <row r="96">
      <c r="A96">
        <f>HYPERLINK("https://stackoverflow.com/a/51351353", "51351353")</f>
        <v/>
      </c>
      <c r="B96" t="n">
        <v>0.5768900343642612</v>
      </c>
    </row>
    <row r="97">
      <c r="A97">
        <f>HYPERLINK("https://stackoverflow.com/a/51352351", "51352351")</f>
        <v/>
      </c>
      <c r="B97" t="n">
        <v>0.3807339449541284</v>
      </c>
    </row>
    <row r="98">
      <c r="A98">
        <f>HYPERLINK("https://stackoverflow.com/a/51384016", "51384016")</f>
        <v/>
      </c>
      <c r="B98" t="n">
        <v>0.3852459016393442</v>
      </c>
    </row>
    <row r="99">
      <c r="A99">
        <f>HYPERLINK("https://stackoverflow.com/a/51472013", "51472013")</f>
        <v/>
      </c>
      <c r="B99" t="n">
        <v>0.46309963099631</v>
      </c>
    </row>
    <row r="100">
      <c r="A100">
        <f>HYPERLINK("https://stackoverflow.com/a/51612458", "51612458")</f>
        <v/>
      </c>
      <c r="B100" t="n">
        <v>0.3178694158075601</v>
      </c>
    </row>
    <row r="101">
      <c r="A101">
        <f>HYPERLINK("https://stackoverflow.com/a/51700472", "51700472")</f>
        <v/>
      </c>
      <c r="B101" t="n">
        <v>0.4971264367816091</v>
      </c>
    </row>
    <row r="102">
      <c r="A102">
        <f>HYPERLINK("https://stackoverflow.com/a/51870216", "51870216")</f>
        <v/>
      </c>
      <c r="B102" t="n">
        <v>0.2716666666666666</v>
      </c>
    </row>
    <row r="103">
      <c r="A103">
        <f>HYPERLINK("https://stackoverflow.com/a/51875348", "51875348")</f>
        <v/>
      </c>
      <c r="B103" t="n">
        <v>0.258130081300813</v>
      </c>
    </row>
    <row r="104">
      <c r="A104">
        <f>HYPERLINK("https://stackoverflow.com/a/51923404", "51923404")</f>
        <v/>
      </c>
      <c r="B104" t="n">
        <v>0.6417322834645669</v>
      </c>
    </row>
    <row r="105">
      <c r="A105">
        <f>HYPERLINK("https://stackoverflow.com/a/52126309", "52126309")</f>
        <v/>
      </c>
      <c r="B105" t="n">
        <v>0.383629191321499</v>
      </c>
    </row>
    <row r="106">
      <c r="A106">
        <f>HYPERLINK("https://stackoverflow.com/a/52201545", "52201545")</f>
        <v/>
      </c>
      <c r="B106" t="n">
        <v>0.5377906976744186</v>
      </c>
    </row>
    <row r="107">
      <c r="A107">
        <f>HYPERLINK("https://stackoverflow.com/a/52670156", "52670156")</f>
        <v/>
      </c>
      <c r="B107" t="n">
        <v>0.3776371308016876</v>
      </c>
    </row>
    <row r="108">
      <c r="A108">
        <f>HYPERLINK("https://stackoverflow.com/a/52761661", "52761661")</f>
        <v/>
      </c>
      <c r="B108" t="n">
        <v>0.3163265306122449</v>
      </c>
    </row>
    <row r="109">
      <c r="A109">
        <f>HYPERLINK("https://stackoverflow.com/a/52781309", "52781309")</f>
        <v/>
      </c>
      <c r="B109" t="n">
        <v>0.3872549019607843</v>
      </c>
    </row>
    <row r="110">
      <c r="A110">
        <f>HYPERLINK("https://stackoverflow.com/a/52953534", "52953534")</f>
        <v/>
      </c>
      <c r="B110" t="n">
        <v>0.3310502283105023</v>
      </c>
    </row>
    <row r="111">
      <c r="A111">
        <f>HYPERLINK("https://stackoverflow.com/a/53167215", "53167215")</f>
        <v/>
      </c>
      <c r="B111" t="n">
        <v>0.3940217391304348</v>
      </c>
    </row>
    <row r="112">
      <c r="A112">
        <f>HYPERLINK("https://stackoverflow.com/a/53169033", "53169033")</f>
        <v/>
      </c>
      <c r="B112" t="n">
        <v>0.5546448087431693</v>
      </c>
    </row>
    <row r="113">
      <c r="A113">
        <f>HYPERLINK("https://stackoverflow.com/a/53258037", "53258037")</f>
        <v/>
      </c>
      <c r="B113" t="n">
        <v>0.4223484848484848</v>
      </c>
    </row>
    <row r="114">
      <c r="A114">
        <f>HYPERLINK("https://stackoverflow.com/a/53412187", "53412187")</f>
        <v/>
      </c>
      <c r="B114" t="n">
        <v>0.3208333333333334</v>
      </c>
    </row>
    <row r="115">
      <c r="A115">
        <f>HYPERLINK("https://stackoverflow.com/a/53439446", "53439446")</f>
        <v/>
      </c>
      <c r="B115" t="n">
        <v>0.2455621301775148</v>
      </c>
    </row>
    <row r="116">
      <c r="A116">
        <f>HYPERLINK("https://stackoverflow.com/a/53518146", "53518146")</f>
        <v/>
      </c>
      <c r="B116" t="n">
        <v>0.2828947368421053</v>
      </c>
    </row>
    <row r="117">
      <c r="A117">
        <f>HYPERLINK("https://stackoverflow.com/a/53748256", "53748256")</f>
        <v/>
      </c>
      <c r="B117" t="n">
        <v>0.2636363636363636</v>
      </c>
    </row>
    <row r="118">
      <c r="A118">
        <f>HYPERLINK("https://stackoverflow.com/a/54138914", "54138914")</f>
        <v/>
      </c>
      <c r="B118" t="n">
        <v>0.3318452380952381</v>
      </c>
    </row>
    <row r="119">
      <c r="A119">
        <f>HYPERLINK("https://stackoverflow.com/a/54446152", "54446152")</f>
        <v/>
      </c>
      <c r="B119" t="n">
        <v>0.3399122807017544</v>
      </c>
    </row>
    <row r="120">
      <c r="A120">
        <f>HYPERLINK("https://stackoverflow.com/a/54473192", "54473192")</f>
        <v/>
      </c>
      <c r="B120" t="n">
        <v>0.5132575757575757</v>
      </c>
    </row>
    <row r="121">
      <c r="A121">
        <f>HYPERLINK("https://stackoverflow.com/a/54548490", "54548490")</f>
        <v/>
      </c>
      <c r="B121" t="n">
        <v>0.4855072463768116</v>
      </c>
    </row>
    <row r="122">
      <c r="A122">
        <f>HYPERLINK("https://stackoverflow.com/a/54688078", "54688078")</f>
        <v/>
      </c>
      <c r="B122" t="n">
        <v>0.3017241379310345</v>
      </c>
    </row>
    <row r="123">
      <c r="A123">
        <f>HYPERLINK("https://stackoverflow.com/a/55117661", "55117661")</f>
        <v/>
      </c>
      <c r="B123" t="n">
        <v>0.4104477611940298</v>
      </c>
    </row>
    <row r="124">
      <c r="A124">
        <f>HYPERLINK("https://stackoverflow.com/a/55212167", "55212167")</f>
        <v/>
      </c>
      <c r="B124" t="n">
        <v>0.2869415807560137</v>
      </c>
    </row>
    <row r="125">
      <c r="A125">
        <f>HYPERLINK("https://stackoverflow.com/a/55299725", "55299725")</f>
        <v/>
      </c>
      <c r="B125" t="n">
        <v>0.5031094527363184</v>
      </c>
    </row>
    <row r="126">
      <c r="A126">
        <f>HYPERLINK("https://stackoverflow.com/a/55520394", "55520394")</f>
        <v/>
      </c>
      <c r="B126" t="n">
        <v>0.2364341085271318</v>
      </c>
    </row>
    <row r="127">
      <c r="A127">
        <f>HYPERLINK("https://stackoverflow.com/a/55594848", "55594848")</f>
        <v/>
      </c>
      <c r="B127" t="n">
        <v>0.3876811594202897</v>
      </c>
    </row>
    <row r="128">
      <c r="A128">
        <f>HYPERLINK("https://stackoverflow.com/a/55617000", "55617000")</f>
        <v/>
      </c>
      <c r="B128" t="n">
        <v>0.2595238095238095</v>
      </c>
    </row>
    <row r="129">
      <c r="A129">
        <f>HYPERLINK("https://stackoverflow.com/a/55791116", "55791116")</f>
        <v/>
      </c>
      <c r="B129" t="n">
        <v>0.3465909090909091</v>
      </c>
    </row>
    <row r="130">
      <c r="A130">
        <f>HYPERLINK("https://stackoverflow.com/a/55870883", "55870883")</f>
        <v/>
      </c>
      <c r="B130" t="n">
        <v>0.3266129032258064</v>
      </c>
    </row>
    <row r="131">
      <c r="A131">
        <f>HYPERLINK("https://stackoverflow.com/a/55896200", "55896200")</f>
        <v/>
      </c>
      <c r="B131" t="n">
        <v>0.2848101265822785</v>
      </c>
    </row>
    <row r="132">
      <c r="A132">
        <f>HYPERLINK("https://stackoverflow.com/a/56084123", "56084123")</f>
        <v/>
      </c>
      <c r="B132" t="n">
        <v>0.2526041666666667</v>
      </c>
    </row>
    <row r="133">
      <c r="A133">
        <f>HYPERLINK("https://stackoverflow.com/a/56140676", "56140676")</f>
        <v/>
      </c>
      <c r="B133" t="n">
        <v>0.4146005509641874</v>
      </c>
    </row>
    <row r="134">
      <c r="A134">
        <f>HYPERLINK("https://stackoverflow.com/a/56148445", "56148445")</f>
        <v/>
      </c>
      <c r="B134" t="n">
        <v>0.6201413427561838</v>
      </c>
    </row>
    <row r="135">
      <c r="A135">
        <f>HYPERLINK("https://stackoverflow.com/a/56154215", "56154215")</f>
        <v/>
      </c>
      <c r="B135" t="n">
        <v>0.2540983606557377</v>
      </c>
    </row>
    <row r="136">
      <c r="A136">
        <f>HYPERLINK("https://stackoverflow.com/a/56257533", "56257533")</f>
        <v/>
      </c>
      <c r="B136" t="n">
        <v>0.2764705882352941</v>
      </c>
    </row>
    <row r="137">
      <c r="A137">
        <f>HYPERLINK("https://stackoverflow.com/a/56280365", "56280365")</f>
        <v/>
      </c>
      <c r="B137" t="n">
        <v>0.2859327217125382</v>
      </c>
    </row>
    <row r="138">
      <c r="A138">
        <f>HYPERLINK("https://stackoverflow.com/a/56440735", "56440735")</f>
        <v/>
      </c>
      <c r="B138" t="n">
        <v>0.2172995780590718</v>
      </c>
    </row>
    <row r="139">
      <c r="A139">
        <f>HYPERLINK("https://stackoverflow.com/a/56542464", "56542464")</f>
        <v/>
      </c>
      <c r="B139" t="n">
        <v>0.4903846153846153</v>
      </c>
    </row>
    <row r="140">
      <c r="A140">
        <f>HYPERLINK("https://stackoverflow.com/a/56570383", "56570383")</f>
        <v/>
      </c>
      <c r="B140" t="n">
        <v>0.3976377952755905</v>
      </c>
    </row>
    <row r="141">
      <c r="A141">
        <f>HYPERLINK("https://stackoverflow.com/a/56580338", "56580338")</f>
        <v/>
      </c>
      <c r="B141" t="n">
        <v>0.3183908045977011</v>
      </c>
    </row>
    <row r="142">
      <c r="A142">
        <f>HYPERLINK("https://stackoverflow.com/a/56796657", "56796657")</f>
        <v/>
      </c>
      <c r="B142" t="n">
        <v>0.3493589743589743</v>
      </c>
    </row>
    <row r="143">
      <c r="A143">
        <f>HYPERLINK("https://stackoverflow.com/a/56958772", "56958772")</f>
        <v/>
      </c>
      <c r="B143" t="n">
        <v>0.3639705882352942</v>
      </c>
    </row>
    <row r="144">
      <c r="A144">
        <f>HYPERLINK("https://stackoverflow.com/a/56970311", "56970311")</f>
        <v/>
      </c>
      <c r="B144" t="n">
        <v>0.2572463768115942</v>
      </c>
    </row>
    <row r="145">
      <c r="A145">
        <f>HYPERLINK("https://stackoverflow.com/a/56981588", "56981588")</f>
        <v/>
      </c>
      <c r="B145" t="n">
        <v>0.5361904761904762</v>
      </c>
    </row>
    <row r="146">
      <c r="A146">
        <f>HYPERLINK("https://stackoverflow.com/a/56990210", "56990210")</f>
        <v/>
      </c>
      <c r="B146" t="n">
        <v>0.3355263157894736</v>
      </c>
    </row>
    <row r="147">
      <c r="A147">
        <f>HYPERLINK("https://stackoverflow.com/a/57008985", "57008985")</f>
        <v/>
      </c>
      <c r="B147" t="n">
        <v>0.2054263565891473</v>
      </c>
    </row>
    <row r="148">
      <c r="A148">
        <f>HYPERLINK("https://stackoverflow.com/a/57131917", "57131917")</f>
        <v/>
      </c>
      <c r="B148" t="n">
        <v>0.4803370786516855</v>
      </c>
    </row>
    <row r="149">
      <c r="A149">
        <f>HYPERLINK("https://stackoverflow.com/a/57494649", "57494649")</f>
        <v/>
      </c>
      <c r="B149" t="n">
        <v>0.3516949152542373</v>
      </c>
    </row>
    <row r="150">
      <c r="A150">
        <f>HYPERLINK("https://stackoverflow.com/a/57575852", "57575852")</f>
        <v/>
      </c>
      <c r="B150" t="n">
        <v>0.4583333333333333</v>
      </c>
    </row>
    <row r="151">
      <c r="A151">
        <f>HYPERLINK("https://stackoverflow.com/a/57686877", "57686877")</f>
        <v/>
      </c>
      <c r="B151" t="n">
        <v>0.3199404761904762</v>
      </c>
    </row>
    <row r="152">
      <c r="A152">
        <f>HYPERLINK("https://stackoverflow.com/a/57775247", "57775247")</f>
        <v/>
      </c>
      <c r="B152" t="n">
        <v>0.4241071428571428</v>
      </c>
    </row>
    <row r="153">
      <c r="A153">
        <f>HYPERLINK("https://stackoverflow.com/a/57825022", "57825022")</f>
        <v/>
      </c>
      <c r="B153" t="n">
        <v>0.4320388349514563</v>
      </c>
    </row>
    <row r="154">
      <c r="A154">
        <f>HYPERLINK("https://stackoverflow.com/a/57900028", "57900028")</f>
        <v/>
      </c>
      <c r="B154" t="n">
        <v>0.3407960199004975</v>
      </c>
    </row>
    <row r="155">
      <c r="A155">
        <f>HYPERLINK("https://stackoverflow.com/a/57909595", "57909595")</f>
        <v/>
      </c>
      <c r="B155" t="n">
        <v>0.2704918032786885</v>
      </c>
    </row>
    <row r="156">
      <c r="A156">
        <f>HYPERLINK("https://stackoverflow.com/a/58112894", "58112894")</f>
        <v/>
      </c>
      <c r="B156" t="n">
        <v>0.453168044077135</v>
      </c>
    </row>
    <row r="157">
      <c r="A157">
        <f>HYPERLINK("https://stackoverflow.com/a/58281244", "58281244")</f>
        <v/>
      </c>
      <c r="B157" t="n">
        <v>0.4592326139088729</v>
      </c>
    </row>
    <row r="158">
      <c r="A158">
        <f>HYPERLINK("https://stackoverflow.com/a/58376301", "58376301")</f>
        <v/>
      </c>
      <c r="B158" t="n">
        <v>0.5726744186046512</v>
      </c>
    </row>
    <row r="159">
      <c r="A159">
        <f>HYPERLINK("https://stackoverflow.com/a/58457054", "58457054")</f>
        <v/>
      </c>
      <c r="B159" t="n">
        <v>0.3749999999999999</v>
      </c>
    </row>
    <row r="160">
      <c r="A160">
        <f>HYPERLINK("https://stackoverflow.com/a/58510336", "58510336")</f>
        <v/>
      </c>
      <c r="B160" t="n">
        <v>0.4411764705882353</v>
      </c>
    </row>
    <row r="161">
      <c r="A161">
        <f>HYPERLINK("https://stackoverflow.com/a/58712877", "58712877")</f>
        <v/>
      </c>
      <c r="B161" t="n">
        <v>0.2041666666666667</v>
      </c>
    </row>
    <row r="162">
      <c r="A162">
        <f>HYPERLINK("https://stackoverflow.com/a/58846662", "58846662")</f>
        <v/>
      </c>
      <c r="B162" t="n">
        <v>0.4676375404530744</v>
      </c>
    </row>
    <row r="163">
      <c r="A163">
        <f>HYPERLINK("https://stackoverflow.com/a/58885774", "58885774")</f>
        <v/>
      </c>
      <c r="B163" t="n">
        <v>0.4177927927927928</v>
      </c>
    </row>
    <row r="164">
      <c r="A164">
        <f>HYPERLINK("https://stackoverflow.com/a/59149471", "59149471")</f>
        <v/>
      </c>
      <c r="B164" t="n">
        <v>0.2598039215686274</v>
      </c>
    </row>
    <row r="165">
      <c r="A165">
        <f>HYPERLINK("https://stackoverflow.com/a/59202953", "59202953")</f>
        <v/>
      </c>
      <c r="B165" t="n">
        <v>0.3217054263565892</v>
      </c>
    </row>
    <row r="166">
      <c r="A166">
        <f>HYPERLINK("https://stackoverflow.com/a/59233638", "59233638")</f>
        <v/>
      </c>
      <c r="B166" t="n">
        <v>0.39010989010989</v>
      </c>
    </row>
    <row r="167">
      <c r="A167">
        <f>HYPERLINK("https://stackoverflow.com/a/59283319", "59283319")</f>
        <v/>
      </c>
      <c r="B167" t="n">
        <v>0.2486338797814208</v>
      </c>
    </row>
    <row r="168">
      <c r="A168">
        <f>HYPERLINK("https://stackoverflow.com/a/59371835", "59371835")</f>
        <v/>
      </c>
      <c r="B168" t="n">
        <v>0.4744623655913979</v>
      </c>
    </row>
    <row r="169">
      <c r="A169">
        <f>HYPERLINK("https://stackoverflow.com/a/59897345", "59897345")</f>
        <v/>
      </c>
      <c r="B169" t="n">
        <v>0.4690721649484536</v>
      </c>
    </row>
    <row r="170">
      <c r="A170">
        <f>HYPERLINK("https://stackoverflow.com/a/60400547", "60400547")</f>
        <v/>
      </c>
      <c r="B170" t="n">
        <v>0.4180327868852459</v>
      </c>
    </row>
    <row r="171">
      <c r="A171">
        <f>HYPERLINK("https://stackoverflow.com/a/60827803", "60827803")</f>
        <v/>
      </c>
      <c r="B171" t="n">
        <v>0.4140893470790378</v>
      </c>
    </row>
    <row r="172">
      <c r="A172">
        <f>HYPERLINK("https://stackoverflow.com/a/60849573", "60849573")</f>
        <v/>
      </c>
      <c r="B172" t="n">
        <v>0.2729885057471264</v>
      </c>
    </row>
    <row r="173">
      <c r="A173">
        <f>HYPERLINK("https://stackoverflow.com/a/60986606", "60986606")</f>
        <v/>
      </c>
      <c r="B173" t="n">
        <v>0.4001937984496124</v>
      </c>
    </row>
    <row r="174">
      <c r="A174">
        <f>HYPERLINK("https://stackoverflow.com/a/61105890", "61105890")</f>
        <v/>
      </c>
      <c r="B174" t="n">
        <v>0.4125683060109289</v>
      </c>
    </row>
    <row r="175">
      <c r="A175">
        <f>HYPERLINK("https://stackoverflow.com/a/61143493", "61143493")</f>
        <v/>
      </c>
      <c r="B175" t="n">
        <v>0.2784491440080564</v>
      </c>
    </row>
    <row r="176">
      <c r="A176">
        <f>HYPERLINK("https://stackoverflow.com/a/61422412", "61422412")</f>
        <v/>
      </c>
      <c r="B176" t="n">
        <v>0.3958333333333334</v>
      </c>
    </row>
    <row r="177">
      <c r="A177">
        <f>HYPERLINK("https://stackoverflow.com/a/61782655", "61782655")</f>
        <v/>
      </c>
      <c r="B177" t="n">
        <v>0.4701257861635221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