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HYPERLINK("https://stackoverflow.com/a/13085151", "13085151")</f>
        <v/>
      </c>
      <c r="B2" t="n">
        <v>0.2892156862745098</v>
      </c>
    </row>
    <row r="3">
      <c r="A3">
        <f>HYPERLINK("https://stackoverflow.com/a/29606122", "29606122")</f>
        <v/>
      </c>
      <c r="B3" t="n">
        <v>0.4395161290322581</v>
      </c>
    </row>
    <row r="4">
      <c r="A4">
        <f>HYPERLINK("https://stackoverflow.com/a/31838489", "31838489")</f>
        <v/>
      </c>
      <c r="B4" t="n">
        <v>0.3173076923076922</v>
      </c>
    </row>
    <row r="5">
      <c r="A5">
        <f>HYPERLINK("https://stackoverflow.com/a/31838520", "31838520")</f>
        <v/>
      </c>
      <c r="B5" t="n">
        <v>0.7582508250825083</v>
      </c>
    </row>
    <row r="6">
      <c r="A6">
        <f>HYPERLINK("https://stackoverflow.com/a/32380983", "32380983")</f>
        <v/>
      </c>
      <c r="B6" t="n">
        <v>0.5480147737765466</v>
      </c>
    </row>
    <row r="7">
      <c r="A7">
        <f>HYPERLINK("https://stackoverflow.com/a/32662381", "32662381")</f>
        <v/>
      </c>
      <c r="B7" t="n">
        <v>0.4588353413654619</v>
      </c>
    </row>
    <row r="8">
      <c r="A8">
        <f>HYPERLINK("https://stackoverflow.com/a/32750425", "32750425")</f>
        <v/>
      </c>
      <c r="B8" t="n">
        <v>0.3010416666666667</v>
      </c>
    </row>
    <row r="9">
      <c r="A9">
        <f>HYPERLINK("https://stackoverflow.com/a/32791968", "32791968")</f>
        <v/>
      </c>
      <c r="B9" t="n">
        <v>0.445</v>
      </c>
    </row>
    <row r="10">
      <c r="A10">
        <f>HYPERLINK("https://stackoverflow.com/a/35041549", "35041549")</f>
        <v/>
      </c>
      <c r="B10" t="n">
        <v>0.3693181818181818</v>
      </c>
    </row>
    <row r="11">
      <c r="A11">
        <f>HYPERLINK("https://stackoverflow.com/a/35894935", "35894935")</f>
        <v/>
      </c>
      <c r="B11" t="n">
        <v>0.3429487179487179</v>
      </c>
    </row>
    <row r="12">
      <c r="A12">
        <f>HYPERLINK("https://stackoverflow.com/a/38014078", "38014078")</f>
        <v/>
      </c>
      <c r="B12" t="n">
        <v>0.3359374999999999</v>
      </c>
    </row>
    <row r="13">
      <c r="A13">
        <f>HYPERLINK("https://stackoverflow.com/a/38376454", "38376454")</f>
        <v/>
      </c>
      <c r="B13" t="n">
        <v>0.2922437673130194</v>
      </c>
    </row>
    <row r="14">
      <c r="A14">
        <f>HYPERLINK("https://stackoverflow.com/a/38699998", "38699998")</f>
        <v/>
      </c>
      <c r="B14" t="n">
        <v>0.4344262295081966</v>
      </c>
    </row>
    <row r="15">
      <c r="A15">
        <f>HYPERLINK("https://stackoverflow.com/a/38866325", "38866325")</f>
        <v/>
      </c>
      <c r="B15" t="n">
        <v>0.3480392156862744</v>
      </c>
    </row>
    <row r="16">
      <c r="A16">
        <f>HYPERLINK("https://stackoverflow.com/a/39232599", "39232599")</f>
        <v/>
      </c>
      <c r="B16" t="n">
        <v>0.667948717948718</v>
      </c>
    </row>
    <row r="17">
      <c r="A17">
        <f>HYPERLINK("https://stackoverflow.com/a/39490200", "39490200")</f>
        <v/>
      </c>
      <c r="B17" t="n">
        <v>0.2696969696969697</v>
      </c>
    </row>
    <row r="18">
      <c r="A18">
        <f>HYPERLINK("https://stackoverflow.com/a/39493708", "39493708")</f>
        <v/>
      </c>
      <c r="B18" t="n">
        <v>0.5893470790378007</v>
      </c>
    </row>
    <row r="19">
      <c r="A19">
        <f>HYPERLINK("https://stackoverflow.com/a/40159662", "40159662")</f>
        <v/>
      </c>
      <c r="B19" t="n">
        <v>0.3127853881278538</v>
      </c>
    </row>
    <row r="20">
      <c r="A20">
        <f>HYPERLINK("https://stackoverflow.com/a/40871998", "40871998")</f>
        <v/>
      </c>
      <c r="B20" t="n">
        <v>0.2757575757575757</v>
      </c>
    </row>
    <row r="21">
      <c r="A21">
        <f>HYPERLINK("https://stackoverflow.com/a/41438021", "41438021")</f>
        <v/>
      </c>
      <c r="B21" t="n">
        <v>0.2321428571428572</v>
      </c>
    </row>
    <row r="22">
      <c r="A22">
        <f>HYPERLINK("https://stackoverflow.com/a/42238738", "42238738")</f>
        <v/>
      </c>
      <c r="B22" t="n">
        <v>0.5606060606060606</v>
      </c>
    </row>
    <row r="23">
      <c r="A23">
        <f>HYPERLINK("https://stackoverflow.com/a/42672196", "42672196")</f>
        <v/>
      </c>
      <c r="B23" t="n">
        <v>0.5014880952380952</v>
      </c>
    </row>
    <row r="24">
      <c r="A24">
        <f>HYPERLINK("https://stackoverflow.com/a/42859891", "42859891")</f>
        <v/>
      </c>
      <c r="B24" t="n">
        <v>0.2708333333333333</v>
      </c>
    </row>
    <row r="25">
      <c r="A25">
        <f>HYPERLINK("https://stackoverflow.com/a/43261170", "43261170")</f>
        <v/>
      </c>
      <c r="B25" t="n">
        <v>0.3442028985507246</v>
      </c>
    </row>
    <row r="26">
      <c r="A26">
        <f>HYPERLINK("https://stackoverflow.com/a/43480568", "43480568")</f>
        <v/>
      </c>
      <c r="B26" t="n">
        <v>0.5040064102564102</v>
      </c>
    </row>
    <row r="27">
      <c r="A27">
        <f>HYPERLINK("https://stackoverflow.com/a/43725028", "43725028")</f>
        <v/>
      </c>
      <c r="B27" t="n">
        <v>0.5483333333333333</v>
      </c>
    </row>
    <row r="28">
      <c r="A28">
        <f>HYPERLINK("https://stackoverflow.com/a/43861008", "43861008")</f>
        <v/>
      </c>
      <c r="B28" t="n">
        <v>0.6948198198198198</v>
      </c>
    </row>
    <row r="29">
      <c r="A29">
        <f>HYPERLINK("https://stackoverflow.com/a/43876357", "43876357")</f>
        <v/>
      </c>
      <c r="B29" t="n">
        <v>0.4243589743589744</v>
      </c>
    </row>
    <row r="30">
      <c r="A30">
        <f>HYPERLINK("https://stackoverflow.com/a/44073502", "44073502")</f>
        <v/>
      </c>
      <c r="B30" t="n">
        <v>0.2868852459016393</v>
      </c>
    </row>
    <row r="31">
      <c r="A31">
        <f>HYPERLINK("https://stackoverflow.com/a/44242378", "44242378")</f>
        <v/>
      </c>
      <c r="B31" t="n">
        <v>0.5497512437810945</v>
      </c>
    </row>
    <row r="32">
      <c r="A32">
        <f>HYPERLINK("https://stackoverflow.com/a/44641222", "44641222")</f>
        <v/>
      </c>
      <c r="B32" t="n">
        <v>0.4239130434782608</v>
      </c>
    </row>
    <row r="33">
      <c r="A33">
        <f>HYPERLINK("https://stackoverflow.com/a/45120914", "45120914")</f>
        <v/>
      </c>
      <c r="B33" t="n">
        <v>0.2286821705426357</v>
      </c>
    </row>
    <row r="34">
      <c r="A34">
        <f>HYPERLINK("https://stackoverflow.com/a/45245708", "45245708")</f>
        <v/>
      </c>
      <c r="B34" t="n">
        <v>0.3516949152542372</v>
      </c>
    </row>
    <row r="35">
      <c r="A35">
        <f>HYPERLINK("https://stackoverflow.com/a/45324749", "45324749")</f>
        <v/>
      </c>
      <c r="B35" t="n">
        <v>0.3880208333333333</v>
      </c>
    </row>
    <row r="36">
      <c r="A36">
        <f>HYPERLINK("https://stackoverflow.com/a/45662481", "45662481")</f>
        <v/>
      </c>
      <c r="B36" t="n">
        <v>0.4402985074626865</v>
      </c>
    </row>
    <row r="37">
      <c r="A37">
        <f>HYPERLINK("https://stackoverflow.com/a/45672938", "45672938")</f>
        <v/>
      </c>
      <c r="B37" t="n">
        <v>0.7030075187969924</v>
      </c>
    </row>
    <row r="38">
      <c r="A38">
        <f>HYPERLINK("https://stackoverflow.com/a/45711200", "45711200")</f>
        <v/>
      </c>
      <c r="B38" t="n">
        <v>0.6801470588235294</v>
      </c>
    </row>
    <row r="39">
      <c r="A39">
        <f>HYPERLINK("https://stackoverflow.com/a/46088465", "46088465")</f>
        <v/>
      </c>
      <c r="B39" t="n">
        <v>0.4358108108108108</v>
      </c>
    </row>
    <row r="40">
      <c r="A40">
        <f>HYPERLINK("https://stackoverflow.com/a/46422037", "46422037")</f>
        <v/>
      </c>
      <c r="B40" t="n">
        <v>0.702724358974359</v>
      </c>
    </row>
    <row r="41">
      <c r="A41">
        <f>HYPERLINK("https://stackoverflow.com/a/46463283", "46463283")</f>
        <v/>
      </c>
      <c r="B41" t="n">
        <v>0.5367816091954023</v>
      </c>
    </row>
    <row r="42">
      <c r="A42">
        <f>HYPERLINK("https://stackoverflow.com/a/46492413", "46492413")</f>
        <v/>
      </c>
      <c r="B42" t="n">
        <v>0.4661458333333333</v>
      </c>
    </row>
    <row r="43">
      <c r="A43">
        <f>HYPERLINK("https://stackoverflow.com/a/46627009", "46627009")</f>
        <v/>
      </c>
      <c r="B43" t="n">
        <v>0.5226537216828478</v>
      </c>
    </row>
    <row r="44">
      <c r="A44">
        <f>HYPERLINK("https://stackoverflow.com/a/47060216", "47060216")</f>
        <v/>
      </c>
      <c r="B44" t="n">
        <v>0.4296874999999999</v>
      </c>
    </row>
    <row r="45">
      <c r="A45">
        <f>HYPERLINK("https://stackoverflow.com/a/47437912", "47437912")</f>
        <v/>
      </c>
      <c r="B45" t="n">
        <v>0.6606714628297362</v>
      </c>
    </row>
    <row r="46">
      <c r="A46">
        <f>HYPERLINK("https://stackoverflow.com/a/47802967", "47802967")</f>
        <v/>
      </c>
      <c r="B46" t="n">
        <v>0.2916666666666666</v>
      </c>
    </row>
    <row r="47">
      <c r="A47">
        <f>HYPERLINK("https://stackoverflow.com/a/48119162", "48119162")</f>
        <v/>
      </c>
      <c r="B47" t="n">
        <v>0.617505995203837</v>
      </c>
    </row>
    <row r="48">
      <c r="A48">
        <f>HYPERLINK("https://stackoverflow.com/a/48383905", "48383905")</f>
        <v/>
      </c>
      <c r="B48" t="n">
        <v>0.4634703196347031</v>
      </c>
    </row>
    <row r="49">
      <c r="A49">
        <f>HYPERLINK("https://stackoverflow.com/a/48439073", "48439073")</f>
        <v/>
      </c>
      <c r="B49" t="n">
        <v>0.5597014925373134</v>
      </c>
    </row>
    <row r="50">
      <c r="A50">
        <f>HYPERLINK("https://stackoverflow.com/a/48651904", "48651904")</f>
        <v/>
      </c>
      <c r="B50" t="n">
        <v>0.4386792452830188</v>
      </c>
    </row>
    <row r="51">
      <c r="A51">
        <f>HYPERLINK("https://stackoverflow.com/a/48757984", "48757984")</f>
        <v/>
      </c>
      <c r="B51" t="n">
        <v>0.3668478260869565</v>
      </c>
    </row>
    <row r="52">
      <c r="A52">
        <f>HYPERLINK("https://stackoverflow.com/a/48881818", "48881818")</f>
        <v/>
      </c>
      <c r="B52" t="n">
        <v>0.2848101265822785</v>
      </c>
    </row>
    <row r="53">
      <c r="A53">
        <f>HYPERLINK("https://stackoverflow.com/a/48926866", "48926866")</f>
        <v/>
      </c>
      <c r="B53" t="n">
        <v>0.3581223628691983</v>
      </c>
    </row>
    <row r="54">
      <c r="A54">
        <f>HYPERLINK("https://stackoverflow.com/a/49006215", "49006215")</f>
        <v/>
      </c>
      <c r="B54" t="n">
        <v>0.4913793103448275</v>
      </c>
    </row>
    <row r="55">
      <c r="A55">
        <f>HYPERLINK("https://stackoverflow.com/a/49220818", "49220818")</f>
        <v/>
      </c>
      <c r="B55" t="n">
        <v>0.3463541666666666</v>
      </c>
    </row>
    <row r="56">
      <c r="A56">
        <f>HYPERLINK("https://stackoverflow.com/a/49223721", "49223721")</f>
        <v/>
      </c>
      <c r="B56" t="n">
        <v>0.3079710144927536</v>
      </c>
    </row>
    <row r="57">
      <c r="A57">
        <f>HYPERLINK("https://stackoverflow.com/a/49428459", "49428459")</f>
        <v/>
      </c>
      <c r="B57" t="n">
        <v>0.5874316939890709</v>
      </c>
    </row>
    <row r="58">
      <c r="A58">
        <f>HYPERLINK("https://stackoverflow.com/a/49488781", "49488781")</f>
        <v/>
      </c>
      <c r="B58" t="n">
        <v>0.2311827956989248</v>
      </c>
    </row>
    <row r="59">
      <c r="A59">
        <f>HYPERLINK("https://stackoverflow.com/a/49496987", "49496987")</f>
        <v/>
      </c>
      <c r="B59" t="n">
        <v>0.5597014925373134</v>
      </c>
    </row>
    <row r="60">
      <c r="A60">
        <f>HYPERLINK("https://stackoverflow.com/a/49509195", "49509195")</f>
        <v/>
      </c>
      <c r="B60" t="n">
        <v>0.3914728682170542</v>
      </c>
    </row>
    <row r="61">
      <c r="A61">
        <f>HYPERLINK("https://stackoverflow.com/a/49573392", "49573392")</f>
        <v/>
      </c>
      <c r="B61" t="n">
        <v>0.3419540229885057</v>
      </c>
    </row>
    <row r="62">
      <c r="A62">
        <f>HYPERLINK("https://stackoverflow.com/a/49659166", "49659166")</f>
        <v/>
      </c>
      <c r="B62" t="n">
        <v>0.5987179487179487</v>
      </c>
    </row>
    <row r="63">
      <c r="A63">
        <f>HYPERLINK("https://stackoverflow.com/a/49692206", "49692206")</f>
        <v/>
      </c>
      <c r="B63" t="n">
        <v>0.3152173913043478</v>
      </c>
    </row>
    <row r="64">
      <c r="A64">
        <f>HYPERLINK("https://stackoverflow.com/a/50322178", "50322178")</f>
        <v/>
      </c>
      <c r="B64" t="n">
        <v>0.3416666666666667</v>
      </c>
    </row>
    <row r="65">
      <c r="A65">
        <f>HYPERLINK("https://stackoverflow.com/a/50442085", "50442085")</f>
        <v/>
      </c>
      <c r="B65" t="n">
        <v>0.307471264367816</v>
      </c>
    </row>
    <row r="66">
      <c r="A66">
        <f>HYPERLINK("https://stackoverflow.com/a/50444796", "50444796")</f>
        <v/>
      </c>
      <c r="B66" t="n">
        <v>0.5993589743589742</v>
      </c>
    </row>
    <row r="67">
      <c r="A67">
        <f>HYPERLINK("https://stackoverflow.com/a/50470391", "50470391")</f>
        <v/>
      </c>
      <c r="B67" t="n">
        <v>0.3705234159779614</v>
      </c>
    </row>
    <row r="68">
      <c r="A68">
        <f>HYPERLINK("https://stackoverflow.com/a/50502923", "50502923")</f>
        <v/>
      </c>
      <c r="B68" t="n">
        <v>0.4323899371069182</v>
      </c>
    </row>
    <row r="69">
      <c r="A69">
        <f>HYPERLINK("https://stackoverflow.com/a/50506366", "50506366")</f>
        <v/>
      </c>
      <c r="B69" t="n">
        <v>0.3355263157894736</v>
      </c>
    </row>
    <row r="70">
      <c r="A70">
        <f>HYPERLINK("https://stackoverflow.com/a/51056684", "51056684")</f>
        <v/>
      </c>
      <c r="B70" t="n">
        <v>0.3288288288288287</v>
      </c>
    </row>
    <row r="71">
      <c r="A71">
        <f>HYPERLINK("https://stackoverflow.com/a/51069295", "51069295")</f>
        <v/>
      </c>
      <c r="B71" t="n">
        <v>0.4300184162062615</v>
      </c>
    </row>
    <row r="72">
      <c r="A72">
        <f>HYPERLINK("https://stackoverflow.com/a/51076243", "51076243")</f>
        <v/>
      </c>
      <c r="B72" t="n">
        <v>0.3308457711442785</v>
      </c>
    </row>
    <row r="73">
      <c r="A73">
        <f>HYPERLINK("https://stackoverflow.com/a/51352265", "51352265")</f>
        <v/>
      </c>
      <c r="B73" t="n">
        <v>0.2657657657657658</v>
      </c>
    </row>
    <row r="74">
      <c r="A74">
        <f>HYPERLINK("https://stackoverflow.com/a/51352700", "51352700")</f>
        <v/>
      </c>
      <c r="B74" t="n">
        <v>0.4501312335958005</v>
      </c>
    </row>
    <row r="75">
      <c r="A75">
        <f>HYPERLINK("https://stackoverflow.com/a/51468480", "51468480")</f>
        <v/>
      </c>
      <c r="B75" t="n">
        <v>0.3189655172413792</v>
      </c>
    </row>
    <row r="76">
      <c r="A76">
        <f>HYPERLINK("https://stackoverflow.com/a/51499885", "51499885")</f>
        <v/>
      </c>
      <c r="B76" t="n">
        <v>0.6313559322033898</v>
      </c>
    </row>
    <row r="77">
      <c r="A77">
        <f>HYPERLINK("https://stackoverflow.com/a/51626328", "51626328")</f>
        <v/>
      </c>
      <c r="B77" t="n">
        <v>0.4415807560137457</v>
      </c>
    </row>
    <row r="78">
      <c r="A78">
        <f>HYPERLINK("https://stackoverflow.com/a/51627648", "51627648")</f>
        <v/>
      </c>
      <c r="B78" t="n">
        <v>0.2541666666666667</v>
      </c>
    </row>
    <row r="79">
      <c r="A79">
        <f>HYPERLINK("https://stackoverflow.com/a/51653586", "51653586")</f>
        <v/>
      </c>
      <c r="B79" t="n">
        <v>0.5927672955974842</v>
      </c>
    </row>
    <row r="80">
      <c r="A80">
        <f>HYPERLINK("https://stackoverflow.com/a/51653789", "51653789")</f>
        <v/>
      </c>
      <c r="B80" t="n">
        <v>0.6794871794871794</v>
      </c>
    </row>
    <row r="81">
      <c r="A81">
        <f>HYPERLINK("https://stackoverflow.com/a/51744626", "51744626")</f>
        <v/>
      </c>
      <c r="B81" t="n">
        <v>0.4495614035087719</v>
      </c>
    </row>
    <row r="82">
      <c r="A82">
        <f>HYPERLINK("https://stackoverflow.com/a/51764889", "51764889")</f>
        <v/>
      </c>
      <c r="B82" t="n">
        <v>0.4817351598173515</v>
      </c>
    </row>
    <row r="83">
      <c r="A83">
        <f>HYPERLINK("https://stackoverflow.com/a/51779833", "51779833")</f>
        <v/>
      </c>
      <c r="B83" t="n">
        <v>0.6004566210045661</v>
      </c>
    </row>
    <row r="84">
      <c r="A84">
        <f>HYPERLINK("https://stackoverflow.com/a/51820368", "51820368")</f>
        <v/>
      </c>
      <c r="B84" t="n">
        <v>0.6373697916666666</v>
      </c>
    </row>
    <row r="85">
      <c r="A85">
        <f>HYPERLINK("https://stackoverflow.com/a/51840153", "51840153")</f>
        <v/>
      </c>
      <c r="B85" t="n">
        <v>0.2634408602150538</v>
      </c>
    </row>
    <row r="86">
      <c r="A86">
        <f>HYPERLINK("https://stackoverflow.com/a/51865071", "51865071")</f>
        <v/>
      </c>
      <c r="B86" t="n">
        <v>0.3109452736318409</v>
      </c>
    </row>
    <row r="87">
      <c r="A87">
        <f>HYPERLINK("https://stackoverflow.com/a/51888709", "51888709")</f>
        <v/>
      </c>
      <c r="B87" t="n">
        <v>0.3806818181818181</v>
      </c>
    </row>
    <row r="88">
      <c r="A88">
        <f>HYPERLINK("https://stackoverflow.com/a/52052148", "52052148")</f>
        <v/>
      </c>
      <c r="B88" t="n">
        <v>0.315040650406504</v>
      </c>
    </row>
    <row r="89">
      <c r="A89">
        <f>HYPERLINK("https://stackoverflow.com/a/52058813", "52058813")</f>
        <v/>
      </c>
      <c r="B89" t="n">
        <v>0.6469298245614035</v>
      </c>
    </row>
    <row r="90">
      <c r="A90">
        <f>HYPERLINK("https://stackoverflow.com/a/52088202", "52088202")</f>
        <v/>
      </c>
      <c r="B90" t="n">
        <v>0.3963414634146341</v>
      </c>
    </row>
    <row r="91">
      <c r="A91">
        <f>HYPERLINK("https://stackoverflow.com/a/52194258", "52194258")</f>
        <v/>
      </c>
      <c r="B91" t="n">
        <v>0.4587628865979382</v>
      </c>
    </row>
    <row r="92">
      <c r="A92">
        <f>HYPERLINK("https://stackoverflow.com/a/52224883", "52224883")</f>
        <v/>
      </c>
      <c r="B92" t="n">
        <v>0.3217054263565892</v>
      </c>
    </row>
    <row r="93">
      <c r="A93">
        <f>HYPERLINK("https://stackoverflow.com/a/52287773", "52287773")</f>
        <v/>
      </c>
      <c r="B93" t="n">
        <v>0.410919540229885</v>
      </c>
    </row>
    <row r="94">
      <c r="A94">
        <f>HYPERLINK("https://stackoverflow.com/a/52294548", "52294548")</f>
        <v/>
      </c>
      <c r="B94" t="n">
        <v>0.3749999999999998</v>
      </c>
    </row>
    <row r="95">
      <c r="A95">
        <f>HYPERLINK("https://stackoverflow.com/a/52325612", "52325612")</f>
        <v/>
      </c>
      <c r="B95" t="n">
        <v>0.2916666666666667</v>
      </c>
    </row>
    <row r="96">
      <c r="A96">
        <f>HYPERLINK("https://stackoverflow.com/a/52332025", "52332025")</f>
        <v/>
      </c>
      <c r="B96" t="n">
        <v>0.4451219512195121</v>
      </c>
    </row>
    <row r="97">
      <c r="A97">
        <f>HYPERLINK("https://stackoverflow.com/a/52421026", "52421026")</f>
        <v/>
      </c>
      <c r="B97" t="n">
        <v>0.1964285714285715</v>
      </c>
    </row>
    <row r="98">
      <c r="A98">
        <f>HYPERLINK("https://stackoverflow.com/a/52443062", "52443062")</f>
        <v/>
      </c>
      <c r="B98" t="n">
        <v>0.286231884057971</v>
      </c>
    </row>
    <row r="99">
      <c r="A99">
        <f>HYPERLINK("https://stackoverflow.com/a/52518944", "52518944")</f>
        <v/>
      </c>
      <c r="B99" t="n">
        <v>0.3521739130434783</v>
      </c>
    </row>
    <row r="100">
      <c r="A100">
        <f>HYPERLINK("https://stackoverflow.com/a/52814608", "52814608")</f>
        <v/>
      </c>
      <c r="B100" t="n">
        <v>0.3791666666666667</v>
      </c>
    </row>
    <row r="101">
      <c r="A101">
        <f>HYPERLINK("https://stackoverflow.com/a/52894062", "52894062")</f>
        <v/>
      </c>
      <c r="B101" t="n">
        <v>0.6338582677165354</v>
      </c>
    </row>
    <row r="102">
      <c r="A102">
        <f>HYPERLINK("https://stackoverflow.com/a/52923228", "52923228")</f>
        <v/>
      </c>
      <c r="B102" t="n">
        <v>0.3110236220472441</v>
      </c>
    </row>
    <row r="103">
      <c r="A103">
        <f>HYPERLINK("https://stackoverflow.com/a/53154744", "53154744")</f>
        <v/>
      </c>
      <c r="B103" t="n">
        <v>0.2808219178082191</v>
      </c>
    </row>
    <row r="104">
      <c r="A104">
        <f>HYPERLINK("https://stackoverflow.com/a/53175144", "53175144")</f>
        <v/>
      </c>
      <c r="B104" t="n">
        <v>0.2674418604651163</v>
      </c>
    </row>
    <row r="105">
      <c r="A105">
        <f>HYPERLINK("https://stackoverflow.com/a/53199680", "53199680")</f>
        <v/>
      </c>
      <c r="B105" t="n">
        <v>0.2083333333333333</v>
      </c>
    </row>
    <row r="106">
      <c r="A106">
        <f>HYPERLINK("https://stackoverflow.com/a/53260499", "53260499")</f>
        <v/>
      </c>
      <c r="B106" t="n">
        <v>0.2925531914893617</v>
      </c>
    </row>
    <row r="107">
      <c r="A107">
        <f>HYPERLINK("https://stackoverflow.com/a/53518737", "53518737")</f>
        <v/>
      </c>
      <c r="B107" t="n">
        <v>0.6179245283018868</v>
      </c>
    </row>
    <row r="108">
      <c r="A108">
        <f>HYPERLINK("https://stackoverflow.com/a/53586428", "53586428")</f>
        <v/>
      </c>
      <c r="B108" t="n">
        <v>0.3363636363636364</v>
      </c>
    </row>
    <row r="109">
      <c r="A109">
        <f>HYPERLINK("https://stackoverflow.com/a/53606563", "53606563")</f>
        <v/>
      </c>
      <c r="B109" t="n">
        <v>0.6678160919540229</v>
      </c>
    </row>
    <row r="110">
      <c r="A110">
        <f>HYPERLINK("https://stackoverflow.com/a/53644174", "53644174")</f>
        <v/>
      </c>
      <c r="B110" t="n">
        <v>0.4262820512820512</v>
      </c>
    </row>
    <row r="111">
      <c r="A111">
        <f>HYPERLINK("https://stackoverflow.com/a/53649899", "53649899")</f>
        <v/>
      </c>
      <c r="B111" t="n">
        <v>0.3765060240963856</v>
      </c>
    </row>
    <row r="112">
      <c r="A112">
        <f>HYPERLINK("https://stackoverflow.com/a/53739089", "53739089")</f>
        <v/>
      </c>
      <c r="B112" t="n">
        <v>0.7279874213836478</v>
      </c>
    </row>
    <row r="113">
      <c r="A113">
        <f>HYPERLINK("https://stackoverflow.com/a/54105367", "54105367")</f>
        <v/>
      </c>
      <c r="B113" t="n">
        <v>0.545</v>
      </c>
    </row>
    <row r="114">
      <c r="A114">
        <f>HYPERLINK("https://stackoverflow.com/a/54143107", "54143107")</f>
        <v/>
      </c>
      <c r="B114" t="n">
        <v>0.2282608695652174</v>
      </c>
    </row>
    <row r="115">
      <c r="A115">
        <f>HYPERLINK("https://stackoverflow.com/a/54175015", "54175015")</f>
        <v/>
      </c>
      <c r="B115" t="n">
        <v>0.4680365296803652</v>
      </c>
    </row>
    <row r="116">
      <c r="A116">
        <f>HYPERLINK("https://stackoverflow.com/a/54270158", "54270158")</f>
        <v/>
      </c>
      <c r="B116" t="n">
        <v>0.2696078431372549</v>
      </c>
    </row>
    <row r="117">
      <c r="A117">
        <f>HYPERLINK("https://stackoverflow.com/a/54666018", "54666018")</f>
        <v/>
      </c>
      <c r="B117" t="n">
        <v>0.2984496124031007</v>
      </c>
    </row>
    <row r="118">
      <c r="A118">
        <f>HYPERLINK("https://stackoverflow.com/a/54678756", "54678756")</f>
        <v/>
      </c>
      <c r="B118" t="n">
        <v>0.3258706467661691</v>
      </c>
    </row>
    <row r="119">
      <c r="A119">
        <f>HYPERLINK("https://stackoverflow.com/a/54714252", "54714252")</f>
        <v/>
      </c>
      <c r="B119" t="n">
        <v>0.5716666666666667</v>
      </c>
    </row>
    <row r="120">
      <c r="A120">
        <f>HYPERLINK("https://stackoverflow.com/a/54751381", "54751381")</f>
        <v/>
      </c>
      <c r="B120" t="n">
        <v>0.6433823529411765</v>
      </c>
    </row>
    <row r="121">
      <c r="A121">
        <f>HYPERLINK("https://stackoverflow.com/a/54822913", "54822913")</f>
        <v/>
      </c>
      <c r="B121" t="n">
        <v>0.4357798165137615</v>
      </c>
    </row>
    <row r="122">
      <c r="A122">
        <f>HYPERLINK("https://stackoverflow.com/a/54868399", "54868399")</f>
        <v/>
      </c>
      <c r="B122" t="n">
        <v>0.4393939393939392</v>
      </c>
    </row>
    <row r="123">
      <c r="A123">
        <f>HYPERLINK("https://stackoverflow.com/a/54935102", "54935102")</f>
        <v/>
      </c>
      <c r="B123" t="n">
        <v>0.2799625468164794</v>
      </c>
    </row>
    <row r="124">
      <c r="A124">
        <f>HYPERLINK("https://stackoverflow.com/a/55118699", "55118699")</f>
        <v/>
      </c>
      <c r="B124" t="n">
        <v>0.2849462365591398</v>
      </c>
    </row>
    <row r="125">
      <c r="A125">
        <f>HYPERLINK("https://stackoverflow.com/a/55168898", "55168898")</f>
        <v/>
      </c>
      <c r="B125" t="n">
        <v>0.2899543378995433</v>
      </c>
    </row>
    <row r="126">
      <c r="A126">
        <f>HYPERLINK("https://stackoverflow.com/a/55312355", "55312355")</f>
        <v/>
      </c>
      <c r="B126" t="n">
        <v>0.445</v>
      </c>
    </row>
    <row r="127">
      <c r="A127">
        <f>HYPERLINK("https://stackoverflow.com/a/55384701", "55384701")</f>
        <v/>
      </c>
      <c r="B127" t="n">
        <v>0.418859649122807</v>
      </c>
    </row>
    <row r="128">
      <c r="A128">
        <f>HYPERLINK("https://stackoverflow.com/a/55489868", "55489868")</f>
        <v/>
      </c>
      <c r="B128" t="n">
        <v>0.2990867579908675</v>
      </c>
    </row>
    <row r="129">
      <c r="A129">
        <f>HYPERLINK("https://stackoverflow.com/a/55614851", "55614851")</f>
        <v/>
      </c>
      <c r="B129" t="n">
        <v>0.3741721854304636</v>
      </c>
    </row>
    <row r="130">
      <c r="A130">
        <f>HYPERLINK("https://stackoverflow.com/a/55794490", "55794490")</f>
        <v/>
      </c>
      <c r="B130" t="n">
        <v>0.4535623409669211</v>
      </c>
    </row>
    <row r="131">
      <c r="A131">
        <f>HYPERLINK("https://stackoverflow.com/a/55835107", "55835107")</f>
        <v/>
      </c>
      <c r="B131" t="n">
        <v>0.2595238095238095</v>
      </c>
    </row>
    <row r="132">
      <c r="A132">
        <f>HYPERLINK("https://stackoverflow.com/a/55866393", "55866393")</f>
        <v/>
      </c>
      <c r="B132" t="n">
        <v>0.4552238805970149</v>
      </c>
    </row>
    <row r="133">
      <c r="A133">
        <f>HYPERLINK("https://stackoverflow.com/a/56024475", "56024475")</f>
        <v/>
      </c>
      <c r="B133" t="n">
        <v>0.4772727272727272</v>
      </c>
    </row>
    <row r="134">
      <c r="A134">
        <f>HYPERLINK("https://stackoverflow.com/a/56072556", "56072556")</f>
        <v/>
      </c>
      <c r="B134" t="n">
        <v>0.3124999999999999</v>
      </c>
    </row>
    <row r="135">
      <c r="A135">
        <f>HYPERLINK("https://stackoverflow.com/a/56164428", "56164428")</f>
        <v/>
      </c>
      <c r="B135" t="n">
        <v>0.2218225419664269</v>
      </c>
    </row>
    <row r="136">
      <c r="A136">
        <f>HYPERLINK("https://stackoverflow.com/a/56166973", "56166973")</f>
        <v/>
      </c>
      <c r="B136" t="n">
        <v>0.3685897435897436</v>
      </c>
    </row>
    <row r="137">
      <c r="A137">
        <f>HYPERLINK("https://stackoverflow.com/a/56229332", "56229332")</f>
        <v/>
      </c>
      <c r="B137" t="n">
        <v>0.6119047619047618</v>
      </c>
    </row>
    <row r="138">
      <c r="A138">
        <f>HYPERLINK("https://stackoverflow.com/a/56380897", "56380897")</f>
        <v/>
      </c>
      <c r="B138" t="n">
        <v>0.5416666666666667</v>
      </c>
    </row>
    <row r="139">
      <c r="A139">
        <f>HYPERLINK("https://stackoverflow.com/a/56465000", "56465000")</f>
        <v/>
      </c>
      <c r="B139" t="n">
        <v>0.3483333333333333</v>
      </c>
    </row>
    <row r="140">
      <c r="A140">
        <f>HYPERLINK("https://stackoverflow.com/a/56659832", "56659832")</f>
        <v/>
      </c>
      <c r="B140" t="n">
        <v>0.3394308943089431</v>
      </c>
    </row>
    <row r="141">
      <c r="A141">
        <f>HYPERLINK("https://stackoverflow.com/a/56661461", "56661461")</f>
        <v/>
      </c>
      <c r="B141" t="n">
        <v>0.3186274509803921</v>
      </c>
    </row>
    <row r="142">
      <c r="A142">
        <f>HYPERLINK("https://stackoverflow.com/a/56742705", "56742705")</f>
        <v/>
      </c>
      <c r="B142" t="n">
        <v>0.3532110091743119</v>
      </c>
    </row>
    <row r="143">
      <c r="A143">
        <f>HYPERLINK("https://stackoverflow.com/a/56781139", "56781139")</f>
        <v/>
      </c>
      <c r="B143" t="n">
        <v>0.6043478260869565</v>
      </c>
    </row>
    <row r="144">
      <c r="A144">
        <f>HYPERLINK("https://stackoverflow.com/a/57000159", "57000159")</f>
        <v/>
      </c>
      <c r="B144" t="n">
        <v>0.4299242424242424</v>
      </c>
    </row>
    <row r="145">
      <c r="A145">
        <f>HYPERLINK("https://stackoverflow.com/a/57017120", "57017120")</f>
        <v/>
      </c>
      <c r="B145" t="n">
        <v>0.2757575757575757</v>
      </c>
    </row>
    <row r="146">
      <c r="A146">
        <f>HYPERLINK("https://stackoverflow.com/a/57172673", "57172673")</f>
        <v/>
      </c>
      <c r="B146" t="n">
        <v>0.2892156862745098</v>
      </c>
    </row>
    <row r="147">
      <c r="A147">
        <f>HYPERLINK("https://stackoverflow.com/a/57216381", "57216381")</f>
        <v/>
      </c>
      <c r="B147" t="n">
        <v>0.4025423728813559</v>
      </c>
    </row>
    <row r="148">
      <c r="A148">
        <f>HYPERLINK("https://stackoverflow.com/a/57293526", "57293526")</f>
        <v/>
      </c>
      <c r="B148" t="n">
        <v>0.4134615384615384</v>
      </c>
    </row>
    <row r="149">
      <c r="A149">
        <f>HYPERLINK("https://stackoverflow.com/a/57410420", "57410420")</f>
        <v/>
      </c>
      <c r="B149" t="n">
        <v>0.2788461538461539</v>
      </c>
    </row>
    <row r="150">
      <c r="A150">
        <f>HYPERLINK("https://stackoverflow.com/a/57432558", "57432558")</f>
        <v/>
      </c>
      <c r="B150" t="n">
        <v>0.4961538461538462</v>
      </c>
    </row>
    <row r="151">
      <c r="A151">
        <f>HYPERLINK("https://stackoverflow.com/a/57731105", "57731105")</f>
        <v/>
      </c>
      <c r="B151" t="n">
        <v>0.4547619047619047</v>
      </c>
    </row>
    <row r="152">
      <c r="A152">
        <f>HYPERLINK("https://stackoverflow.com/a/57794087", "57794087")</f>
        <v/>
      </c>
      <c r="B152" t="n">
        <v>0.2787356321839081</v>
      </c>
    </row>
    <row r="153">
      <c r="A153">
        <f>HYPERLINK("https://stackoverflow.com/a/57794437", "57794437")</f>
        <v/>
      </c>
      <c r="B153" t="n">
        <v>0.6986754966887417</v>
      </c>
    </row>
    <row r="154">
      <c r="A154">
        <f>HYPERLINK("https://stackoverflow.com/a/57858132", "57858132")</f>
        <v/>
      </c>
      <c r="B154" t="n">
        <v>0.3291666666666666</v>
      </c>
    </row>
    <row r="155">
      <c r="A155">
        <f>HYPERLINK("https://stackoverflow.com/a/57978754", "57978754")</f>
        <v/>
      </c>
      <c r="B155" t="n">
        <v>0.2837837837837838</v>
      </c>
    </row>
    <row r="156">
      <c r="A156">
        <f>HYPERLINK("https://stackoverflow.com/a/58053093", "58053093")</f>
        <v/>
      </c>
      <c r="B156" t="n">
        <v>0.2486338797814207</v>
      </c>
    </row>
    <row r="157">
      <c r="A157">
        <f>HYPERLINK("https://stackoverflow.com/a/58097200", "58097200")</f>
        <v/>
      </c>
      <c r="B157" t="n">
        <v>0.4521276595744681</v>
      </c>
    </row>
    <row r="158">
      <c r="A158">
        <f>HYPERLINK("https://stackoverflow.com/a/58222198", "58222198")</f>
        <v/>
      </c>
      <c r="B158" t="n">
        <v>0.4898648648648649</v>
      </c>
    </row>
    <row r="159">
      <c r="A159">
        <f>HYPERLINK("https://stackoverflow.com/a/58296033", "58296033")</f>
        <v/>
      </c>
      <c r="B159" t="n">
        <v>0.4672131147540983</v>
      </c>
    </row>
    <row r="160">
      <c r="A160">
        <f>HYPERLINK("https://stackoverflow.com/a/58339319", "58339319")</f>
        <v/>
      </c>
      <c r="B160" t="n">
        <v>0.2083333333333333</v>
      </c>
    </row>
    <row r="161">
      <c r="A161">
        <f>HYPERLINK("https://stackoverflow.com/a/58861624", "58861624")</f>
        <v/>
      </c>
      <c r="B161" t="n">
        <v>0.4379844961240309</v>
      </c>
    </row>
    <row r="162">
      <c r="A162">
        <f>HYPERLINK("https://stackoverflow.com/a/59050535", "59050535")</f>
        <v/>
      </c>
      <c r="B162" t="n">
        <v>0.2976190476190475</v>
      </c>
    </row>
    <row r="163">
      <c r="A163">
        <f>HYPERLINK("https://stackoverflow.com/a/59189512", "59189512")</f>
        <v/>
      </c>
      <c r="B163" t="n">
        <v>0.7175324675324675</v>
      </c>
    </row>
    <row r="164">
      <c r="A164">
        <f>HYPERLINK("https://stackoverflow.com/a/59199858", "59199858")</f>
        <v/>
      </c>
      <c r="B164" t="n">
        <v>0.3730769230769231</v>
      </c>
    </row>
    <row r="165">
      <c r="A165">
        <f>HYPERLINK("https://stackoverflow.com/a/59271914", "59271914")</f>
        <v/>
      </c>
      <c r="B165" t="n">
        <v>0.3424242424242425</v>
      </c>
    </row>
    <row r="166">
      <c r="A166">
        <f>HYPERLINK("https://stackoverflow.com/a/59399933", "59399933")</f>
        <v/>
      </c>
      <c r="B166" t="n">
        <v>0.4725085910652922</v>
      </c>
    </row>
    <row r="167">
      <c r="A167">
        <f>HYPERLINK("https://stackoverflow.com/a/59592466", "59592466")</f>
        <v/>
      </c>
      <c r="B167" t="n">
        <v>0.3255208333333333</v>
      </c>
    </row>
    <row r="168">
      <c r="A168">
        <f>HYPERLINK("https://stackoverflow.com/a/59709217", "59709217")</f>
        <v/>
      </c>
      <c r="B168" t="n">
        <v>0.3791666666666667</v>
      </c>
    </row>
    <row r="169">
      <c r="A169">
        <f>HYPERLINK("https://stackoverflow.com/a/59719707", "59719707")</f>
        <v/>
      </c>
      <c r="B169" t="n">
        <v>0.2653508771929824</v>
      </c>
    </row>
    <row r="170">
      <c r="A170">
        <f>HYPERLINK("https://stackoverflow.com/a/59720097", "59720097")</f>
        <v/>
      </c>
      <c r="B170" t="n">
        <v>0.308743169398907</v>
      </c>
    </row>
    <row r="171">
      <c r="A171">
        <f>HYPERLINK("https://stackoverflow.com/a/59759473", "59759473")</f>
        <v/>
      </c>
      <c r="B171" t="n">
        <v>0.2598039215686274</v>
      </c>
    </row>
    <row r="172">
      <c r="A172">
        <f>HYPERLINK("https://stackoverflow.com/a/60168463", "60168463")</f>
        <v/>
      </c>
      <c r="B172" t="n">
        <v>0.3299319727891156</v>
      </c>
    </row>
    <row r="173">
      <c r="A173">
        <f>HYPERLINK("https://stackoverflow.com/a/60177666", "60177666")</f>
        <v/>
      </c>
      <c r="B173" t="n">
        <v>0.6504761904761904</v>
      </c>
    </row>
    <row r="174">
      <c r="A174">
        <f>HYPERLINK("https://stackoverflow.com/a/60209158", "60209158")</f>
        <v/>
      </c>
      <c r="B174" t="n">
        <v>0.3567493112947659</v>
      </c>
    </row>
    <row r="175">
      <c r="A175">
        <f>HYPERLINK("https://stackoverflow.com/a/60272262", "60272262")</f>
        <v/>
      </c>
      <c r="B175" t="n">
        <v>0.3069105691056911</v>
      </c>
    </row>
    <row r="176">
      <c r="A176">
        <f>HYPERLINK("https://stackoverflow.com/a/60416906", "60416906")</f>
        <v/>
      </c>
      <c r="B176" t="n">
        <v>0.2634408602150538</v>
      </c>
    </row>
    <row r="177">
      <c r="A177">
        <f>HYPERLINK("https://stackoverflow.com/a/60532175", "60532175")</f>
        <v/>
      </c>
      <c r="B177" t="n">
        <v>0.6478696741854637</v>
      </c>
    </row>
    <row r="178">
      <c r="A178">
        <f>HYPERLINK("https://stackoverflow.com/a/60556126", "60556126")</f>
        <v/>
      </c>
      <c r="B178" t="n">
        <v>0.4217391304347826</v>
      </c>
    </row>
    <row r="179">
      <c r="A179">
        <f>HYPERLINK("https://stackoverflow.com/a/60832887", "60832887")</f>
        <v/>
      </c>
      <c r="B179" t="n">
        <v>0.4493670886075949</v>
      </c>
    </row>
    <row r="180">
      <c r="A180">
        <f>HYPERLINK("https://stackoverflow.com/a/60862896", "60862896")</f>
        <v/>
      </c>
      <c r="B180" t="n">
        <v>0.3392156862745098</v>
      </c>
    </row>
    <row r="181">
      <c r="A181">
        <f>HYPERLINK("https://stackoverflow.com/a/61021604", "61021604")</f>
        <v/>
      </c>
      <c r="B181" t="n">
        <v>0.4369369369369369</v>
      </c>
    </row>
    <row r="182">
      <c r="A182">
        <f>HYPERLINK("https://stackoverflow.com/a/61123415", "61123415")</f>
        <v/>
      </c>
      <c r="B182" t="n">
        <v>0.6785150078988942</v>
      </c>
    </row>
    <row r="183">
      <c r="A183">
        <f>HYPERLINK("https://stackoverflow.com/a/61331112", "61331112")</f>
        <v/>
      </c>
      <c r="B183" t="n">
        <v>0.4539473684210526</v>
      </c>
    </row>
    <row r="184">
      <c r="A184">
        <f>HYPERLINK("https://stackoverflow.com/a/61405883", "61405883")</f>
        <v/>
      </c>
      <c r="B184" t="n">
        <v>0.5963541666666665</v>
      </c>
    </row>
    <row r="185">
      <c r="A185">
        <f>HYPERLINK("https://stackoverflow.com/a/61443240", "61443240")</f>
        <v/>
      </c>
      <c r="B185" t="n">
        <v>0.2899061032863849</v>
      </c>
    </row>
    <row r="186">
      <c r="A186">
        <f>HYPERLINK("https://stackoverflow.com/a/61531008", "61531008")</f>
        <v/>
      </c>
      <c r="B186" t="n">
        <v>0.467391304347826</v>
      </c>
    </row>
    <row r="187">
      <c r="A187">
        <f>HYPERLINK("https://stackoverflow.com/a/61769866", "61769866")</f>
        <v/>
      </c>
      <c r="B187" t="n">
        <v>0.2674731182795699</v>
      </c>
    </row>
    <row r="188">
      <c r="A188">
        <f>HYPERLINK("https://stackoverflow.com/a/61840842", "61840842")</f>
        <v/>
      </c>
      <c r="B188" t="n">
        <v>0.4973009446693658</v>
      </c>
    </row>
    <row r="189">
      <c r="A189">
        <f>HYPERLINK("https://stackoverflow.com/a/61902973", "61902973")</f>
        <v/>
      </c>
      <c r="B189" t="n">
        <v>0.4763513513513514</v>
      </c>
    </row>
    <row r="190">
      <c r="A190">
        <f>HYPERLINK("https://stackoverflow.com/a/61909353", "61909353")</f>
        <v/>
      </c>
      <c r="B190" t="n">
        <v>0.4969418960244649</v>
      </c>
    </row>
    <row r="191">
      <c r="A191">
        <f>HYPERLINK("https://stackoverflow.com/a/61936613", "61936613")</f>
        <v/>
      </c>
      <c r="B191" t="n">
        <v>0.4898373983739837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