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HYPERLINK("https://stackoverflow.com/a/1236439", "1236439")</f>
        <v/>
      </c>
      <c r="B2" t="n">
        <v>0.3195850518685165</v>
      </c>
    </row>
    <row r="3">
      <c r="A3">
        <f>HYPERLINK("https://stackoverflow.com/a/8123314", "8123314")</f>
        <v/>
      </c>
      <c r="B3" t="n">
        <v>0.2215973003374578</v>
      </c>
    </row>
    <row r="4">
      <c r="A4">
        <f>HYPERLINK("https://stackoverflow.com/a/12242168", "12242168")</f>
        <v/>
      </c>
      <c r="B4" t="n">
        <v>0.2734126984126984</v>
      </c>
    </row>
    <row r="5">
      <c r="A5">
        <f>HYPERLINK("https://stackoverflow.com/a/12270740", "12270740")</f>
        <v/>
      </c>
      <c r="B5" t="n">
        <v>0.2805383022774327</v>
      </c>
    </row>
    <row r="6">
      <c r="A6">
        <f>HYPERLINK("https://stackoverflow.com/a/12507134", "12507134")</f>
        <v/>
      </c>
      <c r="B6" t="n">
        <v>0.4291507357200789</v>
      </c>
    </row>
    <row r="7">
      <c r="A7">
        <f>HYPERLINK("https://stackoverflow.com/a/12729100", "12729100")</f>
        <v/>
      </c>
      <c r="B7" t="n">
        <v>0.2841465804428767</v>
      </c>
    </row>
    <row r="8">
      <c r="A8">
        <f>HYPERLINK("https://stackoverflow.com/a/13561945", "13561945")</f>
        <v/>
      </c>
      <c r="B8" t="n">
        <v>0.4469507101086049</v>
      </c>
    </row>
    <row r="9">
      <c r="A9">
        <f>HYPERLINK("https://stackoverflow.com/a/17934697", "17934697")</f>
        <v/>
      </c>
      <c r="B9" t="n">
        <v>0.1755368814192343</v>
      </c>
    </row>
    <row r="10">
      <c r="A10">
        <f>HYPERLINK("https://stackoverflow.com/a/20738551", "20738551")</f>
        <v/>
      </c>
      <c r="B10" t="n">
        <v>0.2685250993708705</v>
      </c>
    </row>
    <row r="11">
      <c r="A11">
        <f>HYPERLINK("https://stackoverflow.com/a/21907126", "21907126")</f>
        <v/>
      </c>
      <c r="B11" t="n">
        <v>0.3681374690549002</v>
      </c>
    </row>
    <row r="12">
      <c r="A12">
        <f>HYPERLINK("https://stackoverflow.com/a/30487441", "30487441")</f>
        <v/>
      </c>
      <c r="B12" t="n">
        <v>0.1939879196516364</v>
      </c>
    </row>
    <row r="13">
      <c r="A13">
        <f>HYPERLINK("https://stackoverflow.com/a/34515865", "34515865")</f>
        <v/>
      </c>
      <c r="B13" t="n">
        <v>0.3924297924297923</v>
      </c>
    </row>
    <row r="14">
      <c r="A14">
        <f>HYPERLINK("https://stackoverflow.com/a/34920892", "34920892")</f>
        <v/>
      </c>
      <c r="B14" t="n">
        <v>0.264466941632296</v>
      </c>
    </row>
    <row r="15">
      <c r="A15">
        <f>HYPERLINK("https://stackoverflow.com/a/38866325", "38866325")</f>
        <v/>
      </c>
      <c r="B15" t="n">
        <v>0.363514419852448</v>
      </c>
    </row>
    <row r="16">
      <c r="A16">
        <f>HYPERLINK("https://stackoverflow.com/a/38951765", "38951765")</f>
        <v/>
      </c>
      <c r="B16" t="n">
        <v>0.3387289039462952</v>
      </c>
    </row>
    <row r="17">
      <c r="A17">
        <f>HYPERLINK("https://stackoverflow.com/a/40159662", "40159662")</f>
        <v/>
      </c>
      <c r="B17" t="n">
        <v>0.2841465804428767</v>
      </c>
    </row>
    <row r="18">
      <c r="A18">
        <f>HYPERLINK("https://stackoverflow.com/a/41438021", "41438021")</f>
        <v/>
      </c>
      <c r="B18" t="n">
        <v>0.2071846282372597</v>
      </c>
    </row>
    <row r="19">
      <c r="A19">
        <f>HYPERLINK("https://stackoverflow.com/a/41638663", "41638663")</f>
        <v/>
      </c>
      <c r="B19" t="n">
        <v>0.4475793650793651</v>
      </c>
    </row>
    <row r="20">
      <c r="A20">
        <f>HYPERLINK("https://stackoverflow.com/a/41860322", "41860322")</f>
        <v/>
      </c>
      <c r="B20" t="n">
        <v>0.6468037123774829</v>
      </c>
    </row>
    <row r="21">
      <c r="A21">
        <f>HYPERLINK("https://stackoverflow.com/a/41904477", "41904477")</f>
        <v/>
      </c>
      <c r="B21" t="n">
        <v>0.4177963156065346</v>
      </c>
    </row>
    <row r="22">
      <c r="A22">
        <f>HYPERLINK("https://stackoverflow.com/a/41935351", "41935351")</f>
        <v/>
      </c>
      <c r="B22" t="n">
        <v>0.3900793650793652</v>
      </c>
    </row>
    <row r="23">
      <c r="A23">
        <f>HYPERLINK("https://stackoverflow.com/a/41945601", "41945601")</f>
        <v/>
      </c>
      <c r="B23" t="n">
        <v>0.5400574928133984</v>
      </c>
    </row>
    <row r="24">
      <c r="A24">
        <f>HYPERLINK("https://stackoverflow.com/a/42010994", "42010994")</f>
        <v/>
      </c>
      <c r="B24" t="n">
        <v>0.3859764089121887</v>
      </c>
    </row>
    <row r="25">
      <c r="A25">
        <f>HYPERLINK("https://stackoverflow.com/a/42227249", "42227249")</f>
        <v/>
      </c>
      <c r="B25" t="n">
        <v>0.2908880851918827</v>
      </c>
    </row>
    <row r="26">
      <c r="A26">
        <f>HYPERLINK("https://stackoverflow.com/a/42239047", "42239047")</f>
        <v/>
      </c>
      <c r="B26" t="n">
        <v>0.4782869122491764</v>
      </c>
    </row>
    <row r="27">
      <c r="A27">
        <f>HYPERLINK("https://stackoverflow.com/a/42470252", "42470252")</f>
        <v/>
      </c>
      <c r="B27" t="n">
        <v>0.4367893729595857</v>
      </c>
    </row>
    <row r="28">
      <c r="A28">
        <f>HYPERLINK("https://stackoverflow.com/a/42672196", "42672196")</f>
        <v/>
      </c>
      <c r="B28" t="n">
        <v>0.4217328565154652</v>
      </c>
    </row>
    <row r="29">
      <c r="A29">
        <f>HYPERLINK("https://stackoverflow.com/a/42677688", "42677688")</f>
        <v/>
      </c>
      <c r="B29" t="n">
        <v>0.5250478441967803</v>
      </c>
    </row>
    <row r="30">
      <c r="A30">
        <f>HYPERLINK("https://stackoverflow.com/a/42859142", "42859142")</f>
        <v/>
      </c>
      <c r="B30" t="n">
        <v>0.3803505604453471</v>
      </c>
    </row>
    <row r="31">
      <c r="A31">
        <f>HYPERLINK("https://stackoverflow.com/a/42955004", "42955004")</f>
        <v/>
      </c>
      <c r="B31" t="n">
        <v>0.5764014466546112</v>
      </c>
    </row>
    <row r="32">
      <c r="A32">
        <f>HYPERLINK("https://stackoverflow.com/a/43079162", "43079162")</f>
        <v/>
      </c>
      <c r="B32" t="n">
        <v>0.7106451143148391</v>
      </c>
    </row>
    <row r="33">
      <c r="A33">
        <f>HYPERLINK("https://stackoverflow.com/a/43213661", "43213661")</f>
        <v/>
      </c>
      <c r="B33" t="n">
        <v>0.301212348456443</v>
      </c>
    </row>
    <row r="34">
      <c r="A34">
        <f>HYPERLINK("https://stackoverflow.com/a/43496400", "43496400")</f>
        <v/>
      </c>
      <c r="B34" t="n">
        <v>0.3026862026862027</v>
      </c>
    </row>
    <row r="35">
      <c r="A35">
        <f>HYPERLINK("https://stackoverflow.com/a/43734104", "43734104")</f>
        <v/>
      </c>
      <c r="B35" t="n">
        <v>0.2801737047020067</v>
      </c>
    </row>
    <row r="36">
      <c r="A36">
        <f>HYPERLINK("https://stackoverflow.com/a/43860901", "43860901")</f>
        <v/>
      </c>
      <c r="B36" t="n">
        <v>0.4613756613756613</v>
      </c>
    </row>
    <row r="37">
      <c r="A37">
        <f>HYPERLINK("https://stackoverflow.com/a/44013975", "44013975")</f>
        <v/>
      </c>
      <c r="B37" t="n">
        <v>0.4581724581724583</v>
      </c>
    </row>
    <row r="38">
      <c r="A38">
        <f>HYPERLINK("https://stackoverflow.com/a/44076048", "44076048")</f>
        <v/>
      </c>
      <c r="B38" t="n">
        <v>0.3430147472700665</v>
      </c>
    </row>
    <row r="39">
      <c r="A39">
        <f>HYPERLINK("https://stackoverflow.com/a/44080566", "44080566")</f>
        <v/>
      </c>
      <c r="B39" t="n">
        <v>0.6106934001670844</v>
      </c>
    </row>
    <row r="40">
      <c r="A40">
        <f>HYPERLINK("https://stackoverflow.com/a/44091275", "44091275")</f>
        <v/>
      </c>
      <c r="B40" t="n">
        <v>0.3603344065977518</v>
      </c>
    </row>
    <row r="41">
      <c r="A41">
        <f>HYPERLINK("https://stackoverflow.com/a/44285870", "44285870")</f>
        <v/>
      </c>
      <c r="B41" t="n">
        <v>0.1959972394755003</v>
      </c>
    </row>
    <row r="42">
      <c r="A42">
        <f>HYPERLINK("https://stackoverflow.com/a/44416531", "44416531")</f>
        <v/>
      </c>
      <c r="B42" t="n">
        <v>0.5880184331797235</v>
      </c>
    </row>
    <row r="43">
      <c r="A43">
        <f>HYPERLINK("https://stackoverflow.com/a/44767791", "44767791")</f>
        <v/>
      </c>
      <c r="B43" t="n">
        <v>0.2430136373798345</v>
      </c>
    </row>
    <row r="44">
      <c r="A44">
        <f>HYPERLINK("https://stackoverflow.com/a/44889483", "44889483")</f>
        <v/>
      </c>
      <c r="B44" t="n">
        <v>0.639115058804178</v>
      </c>
    </row>
    <row r="45">
      <c r="A45">
        <f>HYPERLINK("https://stackoverflow.com/a/44903106", "44903106")</f>
        <v/>
      </c>
      <c r="B45" t="n">
        <v>0.3303571428571428</v>
      </c>
    </row>
    <row r="46">
      <c r="A46">
        <f>HYPERLINK("https://stackoverflow.com/a/45045520", "45045520")</f>
        <v/>
      </c>
      <c r="B46" t="n">
        <v>0.1813186813186813</v>
      </c>
    </row>
    <row r="47">
      <c r="A47">
        <f>HYPERLINK("https://stackoverflow.com/a/45091910", "45091910")</f>
        <v/>
      </c>
      <c r="B47" t="n">
        <v>0.5106054221098468</v>
      </c>
    </row>
    <row r="48">
      <c r="A48">
        <f>HYPERLINK("https://stackoverflow.com/a/45120914", "45120914")</f>
        <v/>
      </c>
      <c r="B48" t="n">
        <v>0.3735334713595583</v>
      </c>
    </row>
    <row r="49">
      <c r="A49">
        <f>HYPERLINK("https://stackoverflow.com/a/45133010", "45133010")</f>
        <v/>
      </c>
      <c r="B49" t="n">
        <v>0.6226551226551228</v>
      </c>
    </row>
    <row r="50">
      <c r="A50">
        <f>HYPERLINK("https://stackoverflow.com/a/45177765", "45177765")</f>
        <v/>
      </c>
      <c r="B50" t="n">
        <v>0.2651565255731922</v>
      </c>
    </row>
    <row r="51">
      <c r="A51">
        <f>HYPERLINK("https://stackoverflow.com/a/45197195", "45197195")</f>
        <v/>
      </c>
      <c r="B51" t="n">
        <v>0.4559884559884559</v>
      </c>
    </row>
    <row r="52">
      <c r="A52">
        <f>HYPERLINK("https://stackoverflow.com/a/45245708", "45245708")</f>
        <v/>
      </c>
      <c r="B52" t="n">
        <v>0.4462279293739968</v>
      </c>
    </row>
    <row r="53">
      <c r="A53">
        <f>HYPERLINK("https://stackoverflow.com/a/45288895", "45288895")</f>
        <v/>
      </c>
      <c r="B53" t="n">
        <v>0.4280095519033573</v>
      </c>
    </row>
    <row r="54">
      <c r="A54">
        <f>HYPERLINK("https://stackoverflow.com/a/45324749", "45324749")</f>
        <v/>
      </c>
      <c r="B54" t="n">
        <v>0.497467071935157</v>
      </c>
    </row>
    <row r="55">
      <c r="A55">
        <f>HYPERLINK("https://stackoverflow.com/a/45363366", "45363366")</f>
        <v/>
      </c>
      <c r="B55" t="n">
        <v>0.2121381886087768</v>
      </c>
    </row>
    <row r="56">
      <c r="A56">
        <f>HYPERLINK("https://stackoverflow.com/a/45555483", "45555483")</f>
        <v/>
      </c>
      <c r="B56" t="n">
        <v>0.3476501711795829</v>
      </c>
    </row>
    <row r="57">
      <c r="A57">
        <f>HYPERLINK("https://stackoverflow.com/a/45875383", "45875383")</f>
        <v/>
      </c>
      <c r="B57" t="n">
        <v>0.4887427774457062</v>
      </c>
    </row>
    <row r="58">
      <c r="A58">
        <f>HYPERLINK("https://stackoverflow.com/a/45963371", "45963371")</f>
        <v/>
      </c>
      <c r="B58" t="n">
        <v>0.5448000693902333</v>
      </c>
    </row>
    <row r="59">
      <c r="A59">
        <f>HYPERLINK("https://stackoverflow.com/a/45996851", "45996851")</f>
        <v/>
      </c>
      <c r="B59" t="n">
        <v>0.607179263142566</v>
      </c>
    </row>
    <row r="60">
      <c r="A60">
        <f>HYPERLINK("https://stackoverflow.com/a/46001148", "46001148")</f>
        <v/>
      </c>
      <c r="B60" t="n">
        <v>0.2518177163338455</v>
      </c>
    </row>
    <row r="61">
      <c r="A61">
        <f>HYPERLINK("https://stackoverflow.com/a/46057517", "46057517")</f>
        <v/>
      </c>
      <c r="B61" t="n">
        <v>0.3221164021164021</v>
      </c>
    </row>
    <row r="62">
      <c r="A62">
        <f>HYPERLINK("https://stackoverflow.com/a/46088465", "46088465")</f>
        <v/>
      </c>
      <c r="B62" t="n">
        <v>0.3766190947199848</v>
      </c>
    </row>
    <row r="63">
      <c r="A63">
        <f>HYPERLINK("https://stackoverflow.com/a/46090082", "46090082")</f>
        <v/>
      </c>
      <c r="B63" t="n">
        <v>0.3684981684981685</v>
      </c>
    </row>
    <row r="64">
      <c r="A64">
        <f>HYPERLINK("https://stackoverflow.com/a/46275169", "46275169")</f>
        <v/>
      </c>
      <c r="B64" t="n">
        <v>0.3510257858083945</v>
      </c>
    </row>
    <row r="65">
      <c r="A65">
        <f>HYPERLINK("https://stackoverflow.com/a/46321865", "46321865")</f>
        <v/>
      </c>
      <c r="B65" t="n">
        <v>0.4283272283272283</v>
      </c>
    </row>
    <row r="66">
      <c r="A66">
        <f>HYPERLINK("https://stackoverflow.com/a/46921029", "46921029")</f>
        <v/>
      </c>
      <c r="B66" t="n">
        <v>0.3591796600646158</v>
      </c>
    </row>
    <row r="67">
      <c r="A67">
        <f>HYPERLINK("https://stackoverflow.com/a/47087186", "47087186")</f>
        <v/>
      </c>
      <c r="B67" t="n">
        <v>0.3228088336783989</v>
      </c>
    </row>
    <row r="68">
      <c r="A68">
        <f>HYPERLINK("https://stackoverflow.com/a/47317006", "47317006")</f>
        <v/>
      </c>
      <c r="B68" t="n">
        <v>0.3021862833183588</v>
      </c>
    </row>
    <row r="69">
      <c r="A69">
        <f>HYPERLINK("https://stackoverflow.com/a/47451392", "47451392")</f>
        <v/>
      </c>
      <c r="B69" t="n">
        <v>0.3302692384970866</v>
      </c>
    </row>
    <row r="70">
      <c r="A70">
        <f>HYPERLINK("https://stackoverflow.com/a/47802967", "47802967")</f>
        <v/>
      </c>
      <c r="B70" t="n">
        <v>0.3966375504837043</v>
      </c>
    </row>
    <row r="71">
      <c r="A71">
        <f>HYPERLINK("https://stackoverflow.com/a/47820165", "47820165")</f>
        <v/>
      </c>
      <c r="B71" t="n">
        <v>0.3860839312894108</v>
      </c>
    </row>
    <row r="72">
      <c r="A72">
        <f>HYPERLINK("https://stackoverflow.com/a/48651904", "48651904")</f>
        <v/>
      </c>
      <c r="B72" t="n">
        <v>0.4334196719133956</v>
      </c>
    </row>
    <row r="73">
      <c r="A73">
        <f>HYPERLINK("https://stackoverflow.com/a/48805877", "48805877")</f>
        <v/>
      </c>
      <c r="B73" t="n">
        <v>0.513613315696649</v>
      </c>
    </row>
    <row r="74">
      <c r="A74">
        <f>HYPERLINK("https://stackoverflow.com/a/49103880", "49103880")</f>
        <v/>
      </c>
      <c r="B74" t="n">
        <v>0.5250160238283754</v>
      </c>
    </row>
    <row r="75">
      <c r="A75">
        <f>HYPERLINK("https://stackoverflow.com/a/49223721", "49223721")</f>
        <v/>
      </c>
      <c r="B75" t="n">
        <v>0.4021164021164022</v>
      </c>
    </row>
    <row r="76">
      <c r="A76">
        <f>HYPERLINK("https://stackoverflow.com/a/49229199", "49229199")</f>
        <v/>
      </c>
      <c r="B76" t="n">
        <v>0.3893849206349207</v>
      </c>
    </row>
    <row r="77">
      <c r="A77">
        <f>HYPERLINK("https://stackoverflow.com/a/49301986", "49301986")</f>
        <v/>
      </c>
      <c r="B77" t="n">
        <v>0.4041740152851265</v>
      </c>
    </row>
    <row r="78">
      <c r="A78">
        <f>HYPERLINK("https://stackoverflow.com/a/49434916", "49434916")</f>
        <v/>
      </c>
      <c r="B78" t="n">
        <v>0.2654986522911051</v>
      </c>
    </row>
    <row r="79">
      <c r="A79">
        <f>HYPERLINK("https://stackoverflow.com/a/49447462", "49447462")</f>
        <v/>
      </c>
      <c r="B79" t="n">
        <v>0.4099727433060767</v>
      </c>
    </row>
    <row r="80">
      <c r="A80">
        <f>HYPERLINK("https://stackoverflow.com/a/49509195", "49509195")</f>
        <v/>
      </c>
      <c r="B80" t="n">
        <v>0.2889924085576259</v>
      </c>
    </row>
    <row r="81">
      <c r="A81">
        <f>HYPERLINK("https://stackoverflow.com/a/49528679", "49528679")</f>
        <v/>
      </c>
      <c r="B81" t="n">
        <v>0.2568051334008781</v>
      </c>
    </row>
    <row r="82">
      <c r="A82">
        <f>HYPERLINK("https://stackoverflow.com/a/49573392", "49573392")</f>
        <v/>
      </c>
      <c r="B82" t="n">
        <v>0.374703162104737</v>
      </c>
    </row>
    <row r="83">
      <c r="A83">
        <f>HYPERLINK("https://stackoverflow.com/a/49615281", "49615281")</f>
        <v/>
      </c>
      <c r="B83" t="n">
        <v>0.5642460317460317</v>
      </c>
    </row>
    <row r="84">
      <c r="A84">
        <f>HYPERLINK("https://stackoverflow.com/a/49659166", "49659166")</f>
        <v/>
      </c>
      <c r="B84" t="n">
        <v>0.5647027172450901</v>
      </c>
    </row>
    <row r="85">
      <c r="A85">
        <f>HYPERLINK("https://stackoverflow.com/a/49715967", "49715967")</f>
        <v/>
      </c>
      <c r="B85" t="n">
        <v>0.5701002855814572</v>
      </c>
    </row>
    <row r="86">
      <c r="A86">
        <f>HYPERLINK("https://stackoverflow.com/a/49809115", "49809115")</f>
        <v/>
      </c>
      <c r="B86" t="n">
        <v>0.3516385048643113</v>
      </c>
    </row>
    <row r="87">
      <c r="A87">
        <f>HYPERLINK("https://stackoverflow.com/a/49925236", "49925236")</f>
        <v/>
      </c>
      <c r="B87" t="n">
        <v>0.2493660185967879</v>
      </c>
    </row>
    <row r="88">
      <c r="A88">
        <f>HYPERLINK("https://stackoverflow.com/a/49933936", "49933936")</f>
        <v/>
      </c>
      <c r="B88" t="n">
        <v>0.401921470342523</v>
      </c>
    </row>
    <row r="89">
      <c r="A89">
        <f>HYPERLINK("https://stackoverflow.com/a/50038740", "50038740")</f>
        <v/>
      </c>
      <c r="B89" t="n">
        <v>0.291005291005291</v>
      </c>
    </row>
    <row r="90">
      <c r="A90">
        <f>HYPERLINK("https://stackoverflow.com/a/50128461", "50128461")</f>
        <v/>
      </c>
      <c r="B90" t="n">
        <v>0.3864037197370531</v>
      </c>
    </row>
    <row r="91">
      <c r="A91">
        <f>HYPERLINK("https://stackoverflow.com/a/50442085", "50442085")</f>
        <v/>
      </c>
      <c r="B91" t="n">
        <v>0.5339332583427071</v>
      </c>
    </row>
    <row r="92">
      <c r="A92">
        <f>HYPERLINK("https://stackoverflow.com/a/50506366", "50506366")</f>
        <v/>
      </c>
      <c r="B92" t="n">
        <v>0.4518643749412981</v>
      </c>
    </row>
    <row r="93">
      <c r="A93">
        <f>HYPERLINK("https://stackoverflow.com/a/50627461", "50627461")</f>
        <v/>
      </c>
      <c r="B93" t="n">
        <v>0.4264828738512949</v>
      </c>
    </row>
    <row r="94">
      <c r="A94">
        <f>HYPERLINK("https://stackoverflow.com/a/50632954", "50632954")</f>
        <v/>
      </c>
      <c r="B94" t="n">
        <v>0.5685749955412878</v>
      </c>
    </row>
    <row r="95">
      <c r="A95">
        <f>HYPERLINK("https://stackoverflow.com/a/50882936", "50882936")</f>
        <v/>
      </c>
      <c r="B95" t="n">
        <v>0.4417755302711056</v>
      </c>
    </row>
    <row r="96">
      <c r="A96">
        <f>HYPERLINK("https://stackoverflow.com/a/51282275", "51282275")</f>
        <v/>
      </c>
      <c r="B96" t="n">
        <v>0.5067460317460317</v>
      </c>
    </row>
    <row r="97">
      <c r="A97">
        <f>HYPERLINK("https://stackoverflow.com/a/51352351", "51352351")</f>
        <v/>
      </c>
      <c r="B97" t="n">
        <v>0.4463801780874952</v>
      </c>
    </row>
    <row r="98">
      <c r="A98">
        <f>HYPERLINK("https://stackoverflow.com/a/51383918", "51383918")</f>
        <v/>
      </c>
      <c r="B98" t="n">
        <v>0.6012998375203099</v>
      </c>
    </row>
    <row r="99">
      <c r="A99">
        <f>HYPERLINK("https://stackoverflow.com/a/51488750", "51488750")</f>
        <v/>
      </c>
      <c r="B99" t="n">
        <v>0.6474144345238094</v>
      </c>
    </row>
    <row r="100">
      <c r="A100">
        <f>HYPERLINK("https://stackoverflow.com/a/51499885", "51499885")</f>
        <v/>
      </c>
      <c r="B100" t="n">
        <v>0.4520539801438678</v>
      </c>
    </row>
    <row r="101">
      <c r="A101">
        <f>HYPERLINK("https://stackoverflow.com/a/51653789", "51653789")</f>
        <v/>
      </c>
      <c r="B101" t="n">
        <v>0.6793495175848117</v>
      </c>
    </row>
    <row r="102">
      <c r="A102">
        <f>HYPERLINK("https://stackoverflow.com/a/51700472", "51700472")</f>
        <v/>
      </c>
      <c r="B102" t="n">
        <v>0.33795775528059</v>
      </c>
    </row>
    <row r="103">
      <c r="A103">
        <f>HYPERLINK("https://stackoverflow.com/a/51779833", "51779833")</f>
        <v/>
      </c>
      <c r="B103" t="n">
        <v>0.4665882814030962</v>
      </c>
    </row>
    <row r="104">
      <c r="A104">
        <f>HYPERLINK("https://stackoverflow.com/a/51923404", "51923404")</f>
        <v/>
      </c>
      <c r="B104" t="n">
        <v>0.5163139329805996</v>
      </c>
    </row>
    <row r="105">
      <c r="A105">
        <f>HYPERLINK("https://stackoverflow.com/a/52126309", "52126309")</f>
        <v/>
      </c>
      <c r="B105" t="n">
        <v>0.653219837157661</v>
      </c>
    </row>
    <row r="106">
      <c r="A106">
        <f>HYPERLINK("https://stackoverflow.com/a/52154790", "52154790")</f>
        <v/>
      </c>
      <c r="B106" t="n">
        <v>0.331911869225302</v>
      </c>
    </row>
    <row r="107">
      <c r="A107">
        <f>HYPERLINK("https://stackoverflow.com/a/52194258", "52194258")</f>
        <v/>
      </c>
      <c r="B107" t="n">
        <v>0.3681374690549002</v>
      </c>
    </row>
    <row r="108">
      <c r="A108">
        <f>HYPERLINK("https://stackoverflow.com/a/52215513", "52215513")</f>
        <v/>
      </c>
      <c r="B108" t="n">
        <v>0.7478393492628369</v>
      </c>
    </row>
    <row r="109">
      <c r="A109">
        <f>HYPERLINK("https://stackoverflow.com/a/52217414", "52217414")</f>
        <v/>
      </c>
      <c r="B109" t="n">
        <v>0.370543845953682</v>
      </c>
    </row>
    <row r="110">
      <c r="A110">
        <f>HYPERLINK("https://stackoverflow.com/a/52224883", "52224883")</f>
        <v/>
      </c>
      <c r="B110" t="n">
        <v>0.2551759834368529</v>
      </c>
    </row>
    <row r="111">
      <c r="A111">
        <f>HYPERLINK("https://stackoverflow.com/a/52497823", "52497823")</f>
        <v/>
      </c>
      <c r="B111" t="n">
        <v>0.4476619476619477</v>
      </c>
    </row>
    <row r="112">
      <c r="A112">
        <f>HYPERLINK("https://stackoverflow.com/a/52518944", "52518944")</f>
        <v/>
      </c>
      <c r="B112" t="n">
        <v>0.6048229548229548</v>
      </c>
    </row>
    <row r="113">
      <c r="A113">
        <f>HYPERLINK("https://stackoverflow.com/a/52605791", "52605791")</f>
        <v/>
      </c>
      <c r="B113" t="n">
        <v>0.4963924963924965</v>
      </c>
    </row>
    <row r="114">
      <c r="A114">
        <f>HYPERLINK("https://stackoverflow.com/a/52706803", "52706803")</f>
        <v/>
      </c>
      <c r="B114" t="n">
        <v>0.4192248811538152</v>
      </c>
    </row>
    <row r="115">
      <c r="A115">
        <f>HYPERLINK("https://stackoverflow.com/a/52733497", "52733497")</f>
        <v/>
      </c>
      <c r="B115" t="n">
        <v>0.5419726763010346</v>
      </c>
    </row>
    <row r="116">
      <c r="A116">
        <f>HYPERLINK("https://stackoverflow.com/a/52761661", "52761661")</f>
        <v/>
      </c>
      <c r="B116" t="n">
        <v>0.3462114405510632</v>
      </c>
    </row>
    <row r="117">
      <c r="A117">
        <f>HYPERLINK("https://stackoverflow.com/a/52939680", "52939680")</f>
        <v/>
      </c>
      <c r="B117" t="n">
        <v>0.2691966803641931</v>
      </c>
    </row>
    <row r="118">
      <c r="A118">
        <f>HYPERLINK("https://stackoverflow.com/a/52952265", "52952265")</f>
        <v/>
      </c>
      <c r="B118" t="n">
        <v>0.4893077601410934</v>
      </c>
    </row>
    <row r="119">
      <c r="A119">
        <f>HYPERLINK("https://stackoverflow.com/a/53110268", "53110268")</f>
        <v/>
      </c>
      <c r="B119" t="n">
        <v>0.3080223080223081</v>
      </c>
    </row>
    <row r="120">
      <c r="A120">
        <f>HYPERLINK("https://stackoverflow.com/a/53167215", "53167215")</f>
        <v/>
      </c>
      <c r="B120" t="n">
        <v>0.4880669607510463</v>
      </c>
    </row>
    <row r="121">
      <c r="A121">
        <f>HYPERLINK("https://stackoverflow.com/a/53258037", "53258037")</f>
        <v/>
      </c>
      <c r="B121" t="n">
        <v>0.4073805495125291</v>
      </c>
    </row>
    <row r="122">
      <c r="A122">
        <f>HYPERLINK("https://stackoverflow.com/a/53606563", "53606563")</f>
        <v/>
      </c>
      <c r="B122" t="n">
        <v>0.3021164021164021</v>
      </c>
    </row>
    <row r="123">
      <c r="A123">
        <f>HYPERLINK("https://stackoverflow.com/a/53618469", "53618469")</f>
        <v/>
      </c>
      <c r="B123" t="n">
        <v>0.2921276254609588</v>
      </c>
    </row>
    <row r="124">
      <c r="A124">
        <f>HYPERLINK("https://stackoverflow.com/a/53748256", "53748256")</f>
        <v/>
      </c>
      <c r="B124" t="n">
        <v>0.428968253968254</v>
      </c>
    </row>
    <row r="125">
      <c r="A125">
        <f>HYPERLINK("https://stackoverflow.com/a/53755821", "53755821")</f>
        <v/>
      </c>
      <c r="B125" t="n">
        <v>0.4489368074273735</v>
      </c>
    </row>
    <row r="126">
      <c r="A126">
        <f>HYPERLINK("https://stackoverflow.com/a/54138914", "54138914")</f>
        <v/>
      </c>
      <c r="B126" t="n">
        <v>0.7783424305163436</v>
      </c>
    </row>
    <row r="127">
      <c r="A127">
        <f>HYPERLINK("https://stackoverflow.com/a/54235734", "54235734")</f>
        <v/>
      </c>
      <c r="B127" t="n">
        <v>0.4242482901019486</v>
      </c>
    </row>
    <row r="128">
      <c r="A128">
        <f>HYPERLINK("https://stackoverflow.com/a/54270158", "54270158")</f>
        <v/>
      </c>
      <c r="B128" t="n">
        <v>0.2430136373798345</v>
      </c>
    </row>
    <row r="129">
      <c r="A129">
        <f>HYPERLINK("https://stackoverflow.com/a/54373790", "54373790")</f>
        <v/>
      </c>
      <c r="B129" t="n">
        <v>0.3039172855686617</v>
      </c>
    </row>
    <row r="130">
      <c r="A130">
        <f>HYPERLINK("https://stackoverflow.com/a/54446152", "54446152")</f>
        <v/>
      </c>
      <c r="B130" t="n">
        <v>0.3091950784258477</v>
      </c>
    </row>
    <row r="131">
      <c r="A131">
        <f>HYPERLINK("https://stackoverflow.com/a/54515593", "54515593")</f>
        <v/>
      </c>
      <c r="B131" t="n">
        <v>0.4108751608751608</v>
      </c>
    </row>
    <row r="132">
      <c r="A132">
        <f>HYPERLINK("https://stackoverflow.com/a/54666018", "54666018")</f>
        <v/>
      </c>
      <c r="B132" t="n">
        <v>0.2974465148378192</v>
      </c>
    </row>
    <row r="133">
      <c r="A133">
        <f>HYPERLINK("https://stackoverflow.com/a/54987992", "54987992")</f>
        <v/>
      </c>
      <c r="B133" t="n">
        <v>0.3267910767910768</v>
      </c>
    </row>
    <row r="134">
      <c r="A134">
        <f>HYPERLINK("https://stackoverflow.com/a/55043215", "55043215")</f>
        <v/>
      </c>
      <c r="B134" t="n">
        <v>0.3924297924297924</v>
      </c>
    </row>
    <row r="135">
      <c r="A135">
        <f>HYPERLINK("https://stackoverflow.com/a/55118699", "55118699")</f>
        <v/>
      </c>
      <c r="B135" t="n">
        <v>0.3060515873015872</v>
      </c>
    </row>
    <row r="136">
      <c r="A136">
        <f>HYPERLINK("https://stackoverflow.com/a/55299725", "55299725")</f>
        <v/>
      </c>
      <c r="B136" t="n">
        <v>0.5460626173754213</v>
      </c>
    </row>
    <row r="137">
      <c r="A137">
        <f>HYPERLINK("https://stackoverflow.com/a/55489868", "55489868")</f>
        <v/>
      </c>
      <c r="B137" t="n">
        <v>0.2889476778365667</v>
      </c>
    </row>
    <row r="138">
      <c r="A138">
        <f>HYPERLINK("https://stackoverflow.com/a/55614851", "55614851")</f>
        <v/>
      </c>
      <c r="B138" t="n">
        <v>0.5792266519010705</v>
      </c>
    </row>
    <row r="139">
      <c r="A139">
        <f>HYPERLINK("https://stackoverflow.com/a/55870883", "55870883")</f>
        <v/>
      </c>
      <c r="B139" t="n">
        <v>0.324351804778851</v>
      </c>
    </row>
    <row r="140">
      <c r="A140">
        <f>HYPERLINK("https://stackoverflow.com/a/55896200", "55896200")</f>
        <v/>
      </c>
      <c r="B140" t="n">
        <v>0.2571248196248196</v>
      </c>
    </row>
    <row r="141">
      <c r="A141">
        <f>HYPERLINK("https://stackoverflow.com/a/56033799", "56033799")</f>
        <v/>
      </c>
      <c r="B141" t="n">
        <v>0.2815816661970508</v>
      </c>
    </row>
    <row r="142">
      <c r="A142">
        <f>HYPERLINK("https://stackoverflow.com/a/56072556", "56072556")</f>
        <v/>
      </c>
      <c r="B142" t="n">
        <v>0.2761904761904762</v>
      </c>
    </row>
    <row r="143">
      <c r="A143">
        <f>HYPERLINK("https://stackoverflow.com/a/56148445", "56148445")</f>
        <v/>
      </c>
      <c r="B143" t="n">
        <v>0.5704304216574156</v>
      </c>
    </row>
    <row r="144">
      <c r="A144">
        <f>HYPERLINK("https://stackoverflow.com/a/56183981", "56183981")</f>
        <v/>
      </c>
      <c r="B144" t="n">
        <v>0.4391534391534391</v>
      </c>
    </row>
    <row r="145">
      <c r="A145">
        <f>HYPERLINK("https://stackoverflow.com/a/56227348", "56227348")</f>
        <v/>
      </c>
      <c r="B145" t="n">
        <v>0.355151185949665</v>
      </c>
    </row>
    <row r="146">
      <c r="A146">
        <f>HYPERLINK("https://stackoverflow.com/a/56257533", "56257533")</f>
        <v/>
      </c>
      <c r="B146" t="n">
        <v>0.2913951545530493</v>
      </c>
    </row>
    <row r="147">
      <c r="A147">
        <f>HYPERLINK("https://stackoverflow.com/a/56271708", "56271708")</f>
        <v/>
      </c>
      <c r="B147" t="n">
        <v>0.5056301722968389</v>
      </c>
    </row>
    <row r="148">
      <c r="A148">
        <f>HYPERLINK("https://stackoverflow.com/a/56280365", "56280365")</f>
        <v/>
      </c>
      <c r="B148" t="n">
        <v>0.357852626145309</v>
      </c>
    </row>
    <row r="149">
      <c r="A149">
        <f>HYPERLINK("https://stackoverflow.com/a/56580338", "56580338")</f>
        <v/>
      </c>
      <c r="B149" t="n">
        <v>0.3846079846079846</v>
      </c>
    </row>
    <row r="150">
      <c r="A150">
        <f>HYPERLINK("https://stackoverflow.com/a/56615245", "56615245")</f>
        <v/>
      </c>
      <c r="B150" t="n">
        <v>0.3623753336142717</v>
      </c>
    </row>
    <row r="151">
      <c r="A151">
        <f>HYPERLINK("https://stackoverflow.com/a/56742705", "56742705")</f>
        <v/>
      </c>
      <c r="B151" t="n">
        <v>0.5696864111498259</v>
      </c>
    </row>
    <row r="152">
      <c r="A152">
        <f>HYPERLINK("https://stackoverflow.com/a/56781139", "56781139")</f>
        <v/>
      </c>
      <c r="B152" t="n">
        <v>0.3595238095238095</v>
      </c>
    </row>
    <row r="153">
      <c r="A153">
        <f>HYPERLINK("https://stackoverflow.com/a/56981588", "56981588")</f>
        <v/>
      </c>
      <c r="B153" t="n">
        <v>0.4086904761904762</v>
      </c>
    </row>
    <row r="154">
      <c r="A154">
        <f>HYPERLINK("https://stackoverflow.com/a/57000159", "57000159")</f>
        <v/>
      </c>
      <c r="B154" t="n">
        <v>0.3600032229473853</v>
      </c>
    </row>
    <row r="155">
      <c r="A155">
        <f>HYPERLINK("https://stackoverflow.com/a/57008985", "57008985")</f>
        <v/>
      </c>
      <c r="B155" t="n">
        <v>0.255175983436853</v>
      </c>
    </row>
    <row r="156">
      <c r="A156">
        <f>HYPERLINK("https://stackoverflow.com/a/57127349", "57127349")</f>
        <v/>
      </c>
      <c r="B156" t="n">
        <v>0.551613581414906</v>
      </c>
    </row>
    <row r="157">
      <c r="A157">
        <f>HYPERLINK("https://stackoverflow.com/a/57131917", "57131917")</f>
        <v/>
      </c>
      <c r="B157" t="n">
        <v>0.6156936156936157</v>
      </c>
    </row>
    <row r="158">
      <c r="A158">
        <f>HYPERLINK("https://stackoverflow.com/a/57133610", "57133610")</f>
        <v/>
      </c>
      <c r="B158" t="n">
        <v>0.3219421101774043</v>
      </c>
    </row>
    <row r="159">
      <c r="A159">
        <f>HYPERLINK("https://stackoverflow.com/a/57325266", "57325266")</f>
        <v/>
      </c>
      <c r="B159" t="n">
        <v>0.4060745587463145</v>
      </c>
    </row>
    <row r="160">
      <c r="A160">
        <f>HYPERLINK("https://stackoverflow.com/a/57417867", "57417867")</f>
        <v/>
      </c>
      <c r="B160" t="n">
        <v>0.4073605843517348</v>
      </c>
    </row>
    <row r="161">
      <c r="A161">
        <f>HYPERLINK("https://stackoverflow.com/a/57425460", "57425460")</f>
        <v/>
      </c>
      <c r="B161" t="n">
        <v>0.6151393602797491</v>
      </c>
    </row>
    <row r="162">
      <c r="A162">
        <f>HYPERLINK("https://stackoverflow.com/a/57677076", "57677076")</f>
        <v/>
      </c>
      <c r="B162" t="n">
        <v>0.5793907638567833</v>
      </c>
    </row>
    <row r="163">
      <c r="A163">
        <f>HYPERLINK("https://stackoverflow.com/a/57825022", "57825022")</f>
        <v/>
      </c>
      <c r="B163" t="n">
        <v>0.4263820470717022</v>
      </c>
    </row>
    <row r="164">
      <c r="A164">
        <f>HYPERLINK("https://stackoverflow.com/a/57827537", "57827537")</f>
        <v/>
      </c>
      <c r="B164" t="n">
        <v>0.7158498435870699</v>
      </c>
    </row>
    <row r="165">
      <c r="A165">
        <f>HYPERLINK("https://stackoverflow.com/a/57833839", "57833839")</f>
        <v/>
      </c>
      <c r="B165" t="n">
        <v>0.4281795022535763</v>
      </c>
    </row>
    <row r="166">
      <c r="A166">
        <f>HYPERLINK("https://stackoverflow.com/a/57895348", "57895348")</f>
        <v/>
      </c>
      <c r="B166" t="n">
        <v>0.5159802659802659</v>
      </c>
    </row>
    <row r="167">
      <c r="A167">
        <f>HYPERLINK("https://stackoverflow.com/a/57928329", "57928329")</f>
        <v/>
      </c>
      <c r="B167" t="n">
        <v>0.4508097655305778</v>
      </c>
    </row>
    <row r="168">
      <c r="A168">
        <f>HYPERLINK("https://stackoverflow.com/a/57941287", "57941287")</f>
        <v/>
      </c>
      <c r="B168" t="n">
        <v>0.3926197259530593</v>
      </c>
    </row>
    <row r="169">
      <c r="A169">
        <f>HYPERLINK("https://stackoverflow.com/a/58025822", "58025822")</f>
        <v/>
      </c>
      <c r="B169" t="n">
        <v>0.6055664274842358</v>
      </c>
    </row>
    <row r="170">
      <c r="A170">
        <f>HYPERLINK("https://stackoverflow.com/a/58039038", "58039038")</f>
        <v/>
      </c>
      <c r="B170" t="n">
        <v>0.4039165476600844</v>
      </c>
    </row>
    <row r="171">
      <c r="A171">
        <f>HYPERLINK("https://stackoverflow.com/a/58124237", "58124237")</f>
        <v/>
      </c>
      <c r="B171" t="n">
        <v>0.4465608465608465</v>
      </c>
    </row>
    <row r="172">
      <c r="A172">
        <f>HYPERLINK("https://stackoverflow.com/a/58200678", "58200678")</f>
        <v/>
      </c>
      <c r="B172" t="n">
        <v>0.585329200713816</v>
      </c>
    </row>
    <row r="173">
      <c r="A173">
        <f>HYPERLINK("https://stackoverflow.com/a/58296033", "58296033")</f>
        <v/>
      </c>
      <c r="B173" t="n">
        <v>0.32030324567638</v>
      </c>
    </row>
    <row r="174">
      <c r="A174">
        <f>HYPERLINK("https://stackoverflow.com/a/58339319", "58339319")</f>
        <v/>
      </c>
      <c r="B174" t="n">
        <v>0.2481203007518796</v>
      </c>
    </row>
    <row r="175">
      <c r="A175">
        <f>HYPERLINK("https://stackoverflow.com/a/58378119", "58378119")</f>
        <v/>
      </c>
      <c r="B175" t="n">
        <v>0.4134453781512605</v>
      </c>
    </row>
    <row r="176">
      <c r="A176">
        <f>HYPERLINK("https://stackoverflow.com/a/58405973", "58405973")</f>
        <v/>
      </c>
      <c r="B176" t="n">
        <v>0.3152028218694885</v>
      </c>
    </row>
    <row r="177">
      <c r="A177">
        <f>HYPERLINK("https://stackoverflow.com/a/58435535", "58435535")</f>
        <v/>
      </c>
      <c r="B177" t="n">
        <v>0.4204700673543404</v>
      </c>
    </row>
    <row r="178">
      <c r="A178">
        <f>HYPERLINK("https://stackoverflow.com/a/58528431", "58528431")</f>
        <v/>
      </c>
      <c r="B178" t="n">
        <v>0.4328155504626092</v>
      </c>
    </row>
    <row r="179">
      <c r="A179">
        <f>HYPERLINK("https://stackoverflow.com/a/58546520", "58546520")</f>
        <v/>
      </c>
      <c r="B179" t="n">
        <v>0.3740799858118294</v>
      </c>
    </row>
    <row r="180">
      <c r="A180">
        <f>HYPERLINK("https://stackoverflow.com/a/58629272", "58629272")</f>
        <v/>
      </c>
      <c r="B180" t="n">
        <v>0.4537643803698849</v>
      </c>
    </row>
    <row r="181">
      <c r="A181">
        <f>HYPERLINK("https://stackoverflow.com/a/58632765", "58632765")</f>
        <v/>
      </c>
      <c r="B181" t="n">
        <v>0.42480707698099</v>
      </c>
    </row>
    <row r="182">
      <c r="A182">
        <f>HYPERLINK("https://stackoverflow.com/a/58647180", "58647180")</f>
        <v/>
      </c>
      <c r="B182" t="n">
        <v>0.509505801239999</v>
      </c>
    </row>
    <row r="183">
      <c r="A183">
        <f>HYPERLINK("https://stackoverflow.com/a/58701204", "58701204")</f>
        <v/>
      </c>
      <c r="B183" t="n">
        <v>0.3906914178100618</v>
      </c>
    </row>
    <row r="184">
      <c r="A184">
        <f>HYPERLINK("https://stackoverflow.com/a/58790918", "58790918")</f>
        <v/>
      </c>
      <c r="B184" t="n">
        <v>0.5633630145825268</v>
      </c>
    </row>
    <row r="185">
      <c r="A185">
        <f>HYPERLINK("https://stackoverflow.com/a/58846662", "58846662")</f>
        <v/>
      </c>
      <c r="B185" t="n">
        <v>0.6007115489874112</v>
      </c>
    </row>
    <row r="186">
      <c r="A186">
        <f>HYPERLINK("https://stackoverflow.com/a/58861624", "58861624")</f>
        <v/>
      </c>
      <c r="B186" t="n">
        <v>0.5003450655624568</v>
      </c>
    </row>
    <row r="187">
      <c r="A187">
        <f>HYPERLINK("https://stackoverflow.com/a/58945570", "58945570")</f>
        <v/>
      </c>
      <c r="B187" t="n">
        <v>0.2390428808339256</v>
      </c>
    </row>
    <row r="188">
      <c r="A188">
        <f>HYPERLINK("https://stackoverflow.com/a/59050535", "59050535")</f>
        <v/>
      </c>
      <c r="B188" t="n">
        <v>0.4525345622119817</v>
      </c>
    </row>
    <row r="189">
      <c r="A189">
        <f>HYPERLINK("https://stackoverflow.com/a/59202953", "59202953")</f>
        <v/>
      </c>
      <c r="B189" t="n">
        <v>0.288992408557626</v>
      </c>
    </row>
    <row r="190">
      <c r="A190">
        <f>HYPERLINK("https://stackoverflow.com/a/59294324", "59294324")</f>
        <v/>
      </c>
      <c r="B190" t="n">
        <v>0.4692169754931261</v>
      </c>
    </row>
    <row r="191">
      <c r="A191">
        <f>HYPERLINK("https://stackoverflow.com/a/59305155", "59305155")</f>
        <v/>
      </c>
      <c r="B191" t="n">
        <v>0.2382677708764665</v>
      </c>
    </row>
    <row r="192">
      <c r="A192">
        <f>HYPERLINK("https://stackoverflow.com/a/59322618", "59322618")</f>
        <v/>
      </c>
      <c r="B192" t="n">
        <v>0.4580745341614907</v>
      </c>
    </row>
    <row r="193">
      <c r="A193">
        <f>HYPERLINK("https://stackoverflow.com/a/59349005", "59349005")</f>
        <v/>
      </c>
      <c r="B193" t="n">
        <v>0.6592712842712842</v>
      </c>
    </row>
    <row r="194">
      <c r="A194">
        <f>HYPERLINK("https://stackoverflow.com/a/59371835", "59371835")</f>
        <v/>
      </c>
      <c r="B194" t="n">
        <v>0.4378353951307688</v>
      </c>
    </row>
    <row r="195">
      <c r="A195">
        <f>HYPERLINK("https://stackoverflow.com/a/59399933", "59399933")</f>
        <v/>
      </c>
      <c r="B195" t="n">
        <v>0.5964758992281929</v>
      </c>
    </row>
    <row r="196">
      <c r="A196">
        <f>HYPERLINK("https://stackoverflow.com/a/60416906", "60416906")</f>
        <v/>
      </c>
      <c r="B196" t="n">
        <v>0.2209821428571428</v>
      </c>
    </row>
    <row r="197">
      <c r="A197">
        <f>HYPERLINK("https://stackoverflow.com/a/60849573", "60849573")</f>
        <v/>
      </c>
      <c r="B197" t="n">
        <v>0.3563304586926635</v>
      </c>
    </row>
    <row r="198">
      <c r="A198">
        <f>HYPERLINK("https://stackoverflow.com/a/60986606", "60986606")</f>
        <v/>
      </c>
      <c r="B198" t="n">
        <v>0.4476352033603941</v>
      </c>
    </row>
    <row r="199">
      <c r="A199">
        <f>HYPERLINK("https://stackoverflow.com/a/61123415", "61123415")</f>
        <v/>
      </c>
      <c r="B199" t="n">
        <v>0.4470352879443789</v>
      </c>
    </row>
    <row r="200">
      <c r="A200">
        <f>HYPERLINK("https://stackoverflow.com/a/61769866", "61769866")</f>
        <v/>
      </c>
      <c r="B200" t="n">
        <v>0.2579223860362651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