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0.271062271062271</v>
      </c>
    </row>
    <row r="3">
      <c r="A3">
        <f>HYPERLINK("https://stackoverflow.com/a/9054254", "9054254")</f>
        <v/>
      </c>
      <c r="B3" t="n">
        <v>0.3318335208098989</v>
      </c>
    </row>
    <row r="4">
      <c r="A4">
        <f>HYPERLINK("https://stackoverflow.com/a/9588748", "9588748")</f>
        <v/>
      </c>
      <c r="B4" t="n">
        <v>0.2430392922196201</v>
      </c>
    </row>
    <row r="5">
      <c r="A5">
        <f>HYPERLINK("https://stackoverflow.com/a/10774183", "10774183")</f>
        <v/>
      </c>
      <c r="B5" t="n">
        <v>0.5283790283790284</v>
      </c>
    </row>
    <row r="6">
      <c r="A6">
        <f>HYPERLINK("https://stackoverflow.com/a/10919857", "10919857")</f>
        <v/>
      </c>
      <c r="B6" t="n">
        <v>0.3740883740883741</v>
      </c>
    </row>
    <row r="7">
      <c r="A7">
        <f>HYPERLINK("https://stackoverflow.com/a/11248169", "11248169")</f>
        <v/>
      </c>
      <c r="B7" t="n">
        <v>0.3136697465055674</v>
      </c>
    </row>
    <row r="8">
      <c r="A8">
        <f>HYPERLINK("https://stackoverflow.com/a/12087385", "12087385")</f>
        <v/>
      </c>
      <c r="B8" t="n">
        <v>0.1935394040657198</v>
      </c>
    </row>
    <row r="9">
      <c r="A9">
        <f>HYPERLINK("https://stackoverflow.com/a/13767870", "13767870")</f>
        <v/>
      </c>
      <c r="B9" t="n">
        <v>0.2504004659967963</v>
      </c>
    </row>
    <row r="10">
      <c r="A10">
        <f>HYPERLINK("https://stackoverflow.com/a/14598065", "14598065")</f>
        <v/>
      </c>
      <c r="B10" t="n">
        <v>0.4098397652900022</v>
      </c>
    </row>
    <row r="11">
      <c r="A11">
        <f>HYPERLINK("https://stackoverflow.com/a/15239231", "15239231")</f>
        <v/>
      </c>
      <c r="B11" t="n">
        <v>0.3070148489503329</v>
      </c>
    </row>
    <row r="12">
      <c r="A12">
        <f>HYPERLINK("https://stackoverflow.com/a/15580847", "15580847")</f>
        <v/>
      </c>
      <c r="B12" t="n">
        <v>0.3177542621987067</v>
      </c>
    </row>
    <row r="13">
      <c r="A13">
        <f>HYPERLINK("https://stackoverflow.com/a/15919715", "15919715")</f>
        <v/>
      </c>
      <c r="B13" t="n">
        <v>0.2372796285839764</v>
      </c>
    </row>
    <row r="14">
      <c r="A14">
        <f>HYPERLINK("https://stackoverflow.com/a/16617053", "16617053")</f>
        <v/>
      </c>
      <c r="B14" t="n">
        <v>0.291005291005291</v>
      </c>
    </row>
    <row r="15">
      <c r="A15">
        <f>HYPERLINK("https://stackoverflow.com/a/16942433", "16942433")</f>
        <v/>
      </c>
      <c r="B15" t="n">
        <v>0.2758774871450927</v>
      </c>
    </row>
    <row r="16">
      <c r="A16">
        <f>HYPERLINK("https://stackoverflow.com/a/18102800", "18102800")</f>
        <v/>
      </c>
      <c r="B16" t="n">
        <v>0.2764149430816098</v>
      </c>
    </row>
    <row r="17">
      <c r="A17">
        <f>HYPERLINK("https://stackoverflow.com/a/18368258", "18368258")</f>
        <v/>
      </c>
      <c r="B17" t="n">
        <v>0.303641456582633</v>
      </c>
    </row>
    <row r="18">
      <c r="A18">
        <f>HYPERLINK("https://stackoverflow.com/a/19802076", "19802076")</f>
        <v/>
      </c>
      <c r="B18" t="n">
        <v>0.253968253968254</v>
      </c>
    </row>
    <row r="19">
      <c r="A19">
        <f>HYPERLINK("https://stackoverflow.com/a/21122367", "21122367")</f>
        <v/>
      </c>
      <c r="B19" t="n">
        <v>0.2761904761904762</v>
      </c>
    </row>
    <row r="20">
      <c r="A20">
        <f>HYPERLINK("https://stackoverflow.com/a/21314917", "21314917")</f>
        <v/>
      </c>
      <c r="B20" t="n">
        <v>0.339265672599006</v>
      </c>
    </row>
    <row r="21">
      <c r="A21">
        <f>HYPERLINK("https://stackoverflow.com/a/22377933", "22377933")</f>
        <v/>
      </c>
      <c r="B21" t="n">
        <v>0.3225553595923967</v>
      </c>
    </row>
    <row r="22">
      <c r="A22">
        <f>HYPERLINK("https://stackoverflow.com/a/22563944", "22563944")</f>
        <v/>
      </c>
      <c r="B22" t="n">
        <v>0.4932844932844933</v>
      </c>
    </row>
    <row r="23">
      <c r="A23">
        <f>HYPERLINK("https://stackoverflow.com/a/23261369", "23261369")</f>
        <v/>
      </c>
      <c r="B23" t="n">
        <v>0.2711022103545468</v>
      </c>
    </row>
    <row r="24">
      <c r="A24">
        <f>HYPERLINK("https://stackoverflow.com/a/25935255", "25935255")</f>
        <v/>
      </c>
      <c r="B24" t="n">
        <v>0.3835978835978837</v>
      </c>
    </row>
    <row r="25">
      <c r="A25">
        <f>HYPERLINK("https://stackoverflow.com/a/26226598", "26226598")</f>
        <v/>
      </c>
      <c r="B25" t="n">
        <v>0.3807488807488807</v>
      </c>
    </row>
    <row r="26">
      <c r="A26">
        <f>HYPERLINK("https://stackoverflow.com/a/27748865", "27748865")</f>
        <v/>
      </c>
      <c r="B26" t="n">
        <v>0.3852813852813853</v>
      </c>
    </row>
    <row r="27">
      <c r="A27">
        <f>HYPERLINK("https://stackoverflow.com/a/31501424", "31501424")</f>
        <v/>
      </c>
      <c r="B27" t="n">
        <v>0.3196959534987704</v>
      </c>
    </row>
    <row r="28">
      <c r="A28">
        <f>HYPERLINK("https://stackoverflow.com/a/31990161", "31990161")</f>
        <v/>
      </c>
      <c r="B28" t="n">
        <v>0.3492482305147213</v>
      </c>
    </row>
    <row r="29">
      <c r="A29">
        <f>HYPERLINK("https://stackoverflow.com/a/32306914", "32306914")</f>
        <v/>
      </c>
      <c r="B29" t="n">
        <v>0.3219421101774043</v>
      </c>
    </row>
    <row r="30">
      <c r="A30">
        <f>HYPERLINK("https://stackoverflow.com/a/32698744", "32698744")</f>
        <v/>
      </c>
      <c r="B30" t="n">
        <v>0.5618006765547751</v>
      </c>
    </row>
    <row r="31">
      <c r="A31">
        <f>HYPERLINK("https://stackoverflow.com/a/34510911", "34510911")</f>
        <v/>
      </c>
      <c r="B31" t="n">
        <v>0.3609641387419165</v>
      </c>
    </row>
    <row r="32">
      <c r="A32">
        <f>HYPERLINK("https://stackoverflow.com/a/34971515", "34971515")</f>
        <v/>
      </c>
      <c r="B32" t="n">
        <v>0.1938375350140056</v>
      </c>
    </row>
    <row r="33">
      <c r="A33">
        <f>HYPERLINK("https://stackoverflow.com/a/35343564", "35343564")</f>
        <v/>
      </c>
      <c r="B33" t="n">
        <v>0.3650793650793651</v>
      </c>
    </row>
    <row r="34">
      <c r="A34">
        <f>HYPERLINK("https://stackoverflow.com/a/35476777", "35476777")</f>
        <v/>
      </c>
      <c r="B34" t="n">
        <v>0.308694622127458</v>
      </c>
    </row>
    <row r="35">
      <c r="A35">
        <f>HYPERLINK("https://stackoverflow.com/a/35578153", "35578153")</f>
        <v/>
      </c>
      <c r="B35" t="n">
        <v>0.4158040027605244</v>
      </c>
    </row>
    <row r="36">
      <c r="A36">
        <f>HYPERLINK("https://stackoverflow.com/a/35660296", "35660296")</f>
        <v/>
      </c>
      <c r="B36" t="n">
        <v>0.2992552471225457</v>
      </c>
    </row>
    <row r="37">
      <c r="A37">
        <f>HYPERLINK("https://stackoverflow.com/a/36402477", "36402477")</f>
        <v/>
      </c>
      <c r="B37" t="n">
        <v>0.3459222769567597</v>
      </c>
    </row>
    <row r="38">
      <c r="A38">
        <f>HYPERLINK("https://stackoverflow.com/a/36813793", "36813793")</f>
        <v/>
      </c>
      <c r="B38" t="n">
        <v>0.2212047212047212</v>
      </c>
    </row>
    <row r="39">
      <c r="A39">
        <f>HYPERLINK("https://stackoverflow.com/a/38112943", "38112943")</f>
        <v/>
      </c>
      <c r="B39" t="n">
        <v>0.2989235540959679</v>
      </c>
    </row>
    <row r="40">
      <c r="A40">
        <f>HYPERLINK("https://stackoverflow.com/a/38168927", "38168927")</f>
        <v/>
      </c>
      <c r="B40" t="n">
        <v>0.2842712842712842</v>
      </c>
    </row>
    <row r="41">
      <c r="A41">
        <f>HYPERLINK("https://stackoverflow.com/a/38434097", "38434097")</f>
        <v/>
      </c>
      <c r="B41" t="n">
        <v>0.3045928430543816</v>
      </c>
    </row>
    <row r="42">
      <c r="A42">
        <f>HYPERLINK("https://stackoverflow.com/a/39149917", "39149917")</f>
        <v/>
      </c>
      <c r="B42" t="n">
        <v>0.7020394705854647</v>
      </c>
    </row>
    <row r="43">
      <c r="A43">
        <f>HYPERLINK("https://stackoverflow.com/a/39875139", "39875139")</f>
        <v/>
      </c>
      <c r="B43" t="n">
        <v>0.5715608465608465</v>
      </c>
    </row>
    <row r="44">
      <c r="A44">
        <f>HYPERLINK("https://stackoverflow.com/a/42020377", "42020377")</f>
        <v/>
      </c>
      <c r="B44" t="n">
        <v>0.3101698043558509</v>
      </c>
    </row>
    <row r="45">
      <c r="A45">
        <f>HYPERLINK("https://stackoverflow.com/a/42053998", "42053998")</f>
        <v/>
      </c>
      <c r="B45" t="n">
        <v>0.3235363383731336</v>
      </c>
    </row>
    <row r="46">
      <c r="A46">
        <f>HYPERLINK("https://stackoverflow.com/a/43157336", "43157336")</f>
        <v/>
      </c>
      <c r="B46" t="n">
        <v>0.5629426129426129</v>
      </c>
    </row>
    <row r="47">
      <c r="A47">
        <f>HYPERLINK("https://stackoverflow.com/a/43332875", "43332875")</f>
        <v/>
      </c>
      <c r="B47" t="n">
        <v>0.2999839666506333</v>
      </c>
    </row>
    <row r="48">
      <c r="A48">
        <f>HYPERLINK("https://stackoverflow.com/a/43462940", "43462940")</f>
        <v/>
      </c>
      <c r="B48" t="n">
        <v>0.3635144198524479</v>
      </c>
    </row>
    <row r="49">
      <c r="A49">
        <f>HYPERLINK("https://stackoverflow.com/a/43908577", "43908577")</f>
        <v/>
      </c>
      <c r="B49" t="n">
        <v>0.3408628408628408</v>
      </c>
    </row>
    <row r="50">
      <c r="A50">
        <f>HYPERLINK("https://stackoverflow.com/a/44233707", "44233707")</f>
        <v/>
      </c>
      <c r="B50" t="n">
        <v>0.5312543896614693</v>
      </c>
    </row>
    <row r="51">
      <c r="A51">
        <f>HYPERLINK("https://stackoverflow.com/a/44694808", "44694808")</f>
        <v/>
      </c>
      <c r="B51" t="n">
        <v>0.6076267905536199</v>
      </c>
    </row>
    <row r="52">
      <c r="A52">
        <f>HYPERLINK("https://stackoverflow.com/a/45045407", "45045407")</f>
        <v/>
      </c>
      <c r="B52" t="n">
        <v>0.2449895783229116</v>
      </c>
    </row>
    <row r="53">
      <c r="A53">
        <f>HYPERLINK("https://stackoverflow.com/a/45209796", "45209796")</f>
        <v/>
      </c>
      <c r="B53" t="n">
        <v>0.2742385242385244</v>
      </c>
    </row>
    <row r="54">
      <c r="A54">
        <f>HYPERLINK("https://stackoverflow.com/a/45473657", "45473657")</f>
        <v/>
      </c>
      <c r="B54" t="n">
        <v>0.3503364668413211</v>
      </c>
    </row>
    <row r="55">
      <c r="A55">
        <f>HYPERLINK("https://stackoverflow.com/a/45941854", "45941854")</f>
        <v/>
      </c>
      <c r="B55" t="n">
        <v>0.4066684401879933</v>
      </c>
    </row>
    <row r="56">
      <c r="A56">
        <f>HYPERLINK("https://stackoverflow.com/a/46060441", "46060441")</f>
        <v/>
      </c>
      <c r="B56" t="n">
        <v>0.3608864929619647</v>
      </c>
    </row>
    <row r="57">
      <c r="A57">
        <f>HYPERLINK("https://stackoverflow.com/a/46978495", "46978495")</f>
        <v/>
      </c>
      <c r="B57" t="n">
        <v>0.3764848102596446</v>
      </c>
    </row>
    <row r="58">
      <c r="A58">
        <f>HYPERLINK("https://stackoverflow.com/a/47345382", "47345382")</f>
        <v/>
      </c>
      <c r="B58" t="n">
        <v>0.3109987357774969</v>
      </c>
    </row>
    <row r="59">
      <c r="A59">
        <f>HYPERLINK("https://stackoverflow.com/a/47732539", "47732539")</f>
        <v/>
      </c>
      <c r="B59" t="n">
        <v>0.3021862833183588</v>
      </c>
    </row>
    <row r="60">
      <c r="A60">
        <f>HYPERLINK("https://stackoverflow.com/a/48611208", "48611208")</f>
        <v/>
      </c>
      <c r="B60" t="n">
        <v>0.431896181896182</v>
      </c>
    </row>
    <row r="61">
      <c r="A61">
        <f>HYPERLINK("https://stackoverflow.com/a/48633390", "48633390")</f>
        <v/>
      </c>
      <c r="B61" t="n">
        <v>0.1845238095238095</v>
      </c>
    </row>
    <row r="62">
      <c r="A62">
        <f>HYPERLINK("https://stackoverflow.com/a/49488781", "49488781")</f>
        <v/>
      </c>
      <c r="B62" t="n">
        <v>0.3303571428571427</v>
      </c>
    </row>
    <row r="63">
      <c r="A63">
        <f>HYPERLINK("https://stackoverflow.com/a/49544447", "49544447")</f>
        <v/>
      </c>
      <c r="B63" t="n">
        <v>0.4138938699608155</v>
      </c>
    </row>
    <row r="64">
      <c r="A64">
        <f>HYPERLINK("https://stackoverflow.com/a/49565318", "49565318")</f>
        <v/>
      </c>
      <c r="B64" t="n">
        <v>0.336421748186454</v>
      </c>
    </row>
    <row r="65">
      <c r="A65">
        <f>HYPERLINK("https://stackoverflow.com/a/50130081", "50130081")</f>
        <v/>
      </c>
      <c r="B65" t="n">
        <v>0.2823370482944952</v>
      </c>
    </row>
    <row r="66">
      <c r="A66">
        <f>HYPERLINK("https://stackoverflow.com/a/50218500", "50218500")</f>
        <v/>
      </c>
      <c r="B66" t="n">
        <v>0.320703720084525</v>
      </c>
    </row>
    <row r="67">
      <c r="A67">
        <f>HYPERLINK("https://stackoverflow.com/a/50299058", "50299058")</f>
        <v/>
      </c>
      <c r="B67" t="n">
        <v>0.4206349206349206</v>
      </c>
    </row>
    <row r="68">
      <c r="A68">
        <f>HYPERLINK("https://stackoverflow.com/a/50490209", "50490209")</f>
        <v/>
      </c>
      <c r="B68" t="n">
        <v>0.4843205574912891</v>
      </c>
    </row>
    <row r="69">
      <c r="A69">
        <f>HYPERLINK("https://stackoverflow.com/a/50674560", "50674560")</f>
        <v/>
      </c>
      <c r="B69" t="n">
        <v>0.4230295566502462</v>
      </c>
    </row>
    <row r="70">
      <c r="A70">
        <f>HYPERLINK("https://stackoverflow.com/a/50783112", "50783112")</f>
        <v/>
      </c>
      <c r="B70" t="n">
        <v>0.4456144456144455</v>
      </c>
    </row>
    <row r="71">
      <c r="A71">
        <f>HYPERLINK("https://stackoverflow.com/a/51092787", "51092787")</f>
        <v/>
      </c>
      <c r="B71" t="n">
        <v>0.4423055274119105</v>
      </c>
    </row>
    <row r="72">
      <c r="A72">
        <f>HYPERLINK("https://stackoverflow.com/a/51157469", "51157469")</f>
        <v/>
      </c>
      <c r="B72" t="n">
        <v>0.4223893065998329</v>
      </c>
    </row>
    <row r="73">
      <c r="A73">
        <f>HYPERLINK("https://stackoverflow.com/a/51171853", "51171853")</f>
        <v/>
      </c>
      <c r="B73" t="n">
        <v>0.2953883723114492</v>
      </c>
    </row>
    <row r="74">
      <c r="A74">
        <f>HYPERLINK("https://stackoverflow.com/a/51398947", "51398947")</f>
        <v/>
      </c>
      <c r="B74" t="n">
        <v>0.4872489280072219</v>
      </c>
    </row>
    <row r="75">
      <c r="A75">
        <f>HYPERLINK("https://stackoverflow.com/a/51612458", "51612458")</f>
        <v/>
      </c>
      <c r="B75" t="n">
        <v>0.289646133682831</v>
      </c>
    </row>
    <row r="76">
      <c r="A76">
        <f>HYPERLINK("https://stackoverflow.com/a/51817025", "51817025")</f>
        <v/>
      </c>
      <c r="B76" t="n">
        <v>0.3704341174220693</v>
      </c>
    </row>
    <row r="77">
      <c r="A77">
        <f>HYPERLINK("https://stackoverflow.com/a/51870216", "51870216")</f>
        <v/>
      </c>
      <c r="B77" t="n">
        <v>0.3635978835978836</v>
      </c>
    </row>
    <row r="78">
      <c r="A78">
        <f>HYPERLINK("https://stackoverflow.com/a/52052148", "52052148")</f>
        <v/>
      </c>
      <c r="B78" t="n">
        <v>0.3450429352068696</v>
      </c>
    </row>
    <row r="79">
      <c r="A79">
        <f>HYPERLINK("https://stackoverflow.com/a/52083694", "52083694")</f>
        <v/>
      </c>
      <c r="B79" t="n">
        <v>0.4767976407320669</v>
      </c>
    </row>
    <row r="80">
      <c r="A80">
        <f>HYPERLINK("https://stackoverflow.com/a/52201545", "52201545")</f>
        <v/>
      </c>
      <c r="B80" t="n">
        <v>0.6732501312653985</v>
      </c>
    </row>
    <row r="81">
      <c r="A81">
        <f>HYPERLINK("https://stackoverflow.com/a/52670156", "52670156")</f>
        <v/>
      </c>
      <c r="B81" t="n">
        <v>0.451569264069264</v>
      </c>
    </row>
    <row r="82">
      <c r="A82">
        <f>HYPERLINK("https://stackoverflow.com/a/52781309", "52781309")</f>
        <v/>
      </c>
      <c r="B82" t="n">
        <v>0.2977867203219315</v>
      </c>
    </row>
    <row r="83">
      <c r="A83">
        <f>HYPERLINK("https://stackoverflow.com/a/52953534", "52953534")</f>
        <v/>
      </c>
      <c r="B83" t="n">
        <v>0.2601410934744269</v>
      </c>
    </row>
    <row r="84">
      <c r="A84">
        <f>HYPERLINK("https://stackoverflow.com/a/53398068", "53398068")</f>
        <v/>
      </c>
      <c r="B84" t="n">
        <v>0.2212047212047212</v>
      </c>
    </row>
    <row r="85">
      <c r="A85">
        <f>HYPERLINK("https://stackoverflow.com/a/53412187", "53412187")</f>
        <v/>
      </c>
      <c r="B85" t="n">
        <v>0.3127917833800186</v>
      </c>
    </row>
    <row r="86">
      <c r="A86">
        <f>HYPERLINK("https://stackoverflow.com/a/53518146", "53518146")</f>
        <v/>
      </c>
      <c r="B86" t="n">
        <v>0.2171503709965249</v>
      </c>
    </row>
    <row r="87">
      <c r="A87">
        <f>HYPERLINK("https://stackoverflow.com/a/54118895", "54118895")</f>
        <v/>
      </c>
      <c r="B87" t="n">
        <v>0.2088293650793651</v>
      </c>
    </row>
    <row r="88">
      <c r="A88">
        <f>HYPERLINK("https://stackoverflow.com/a/54473192", "54473192")</f>
        <v/>
      </c>
      <c r="B88" t="n">
        <v>0.4744984288131495</v>
      </c>
    </row>
    <row r="89">
      <c r="A89">
        <f>HYPERLINK("https://stackoverflow.com/a/54477736", "54477736")</f>
        <v/>
      </c>
      <c r="B89" t="n">
        <v>0.3758843353656968</v>
      </c>
    </row>
    <row r="90">
      <c r="A90">
        <f>HYPERLINK("https://stackoverflow.com/a/54522800", "54522800")</f>
        <v/>
      </c>
      <c r="B90" t="n">
        <v>0.31839954916878</v>
      </c>
    </row>
    <row r="91">
      <c r="A91">
        <f>HYPERLINK("https://stackoverflow.com/a/54548490", "54548490")</f>
        <v/>
      </c>
      <c r="B91" t="n">
        <v>0.3834554334554335</v>
      </c>
    </row>
    <row r="92">
      <c r="A92">
        <f>HYPERLINK("https://stackoverflow.com/a/54695712", "54695712")</f>
        <v/>
      </c>
      <c r="B92" t="n">
        <v>0.3755615453728662</v>
      </c>
    </row>
    <row r="93">
      <c r="A93">
        <f>HYPERLINK("https://stackoverflow.com/a/54829314", "54829314")</f>
        <v/>
      </c>
      <c r="B93" t="n">
        <v>0.1996753246753247</v>
      </c>
    </row>
    <row r="94">
      <c r="A94">
        <f>HYPERLINK("https://stackoverflow.com/a/54906295", "54906295")</f>
        <v/>
      </c>
      <c r="B94" t="n">
        <v>0.4121191055497625</v>
      </c>
    </row>
    <row r="95">
      <c r="A95">
        <f>HYPERLINK("https://stackoverflow.com/a/55117661", "55117661")</f>
        <v/>
      </c>
      <c r="B95" t="n">
        <v>0.4844487344487345</v>
      </c>
    </row>
    <row r="96">
      <c r="A96">
        <f>HYPERLINK("https://stackoverflow.com/a/55212167", "55212167")</f>
        <v/>
      </c>
      <c r="B96" t="n">
        <v>0.4537643803698849</v>
      </c>
    </row>
    <row r="97">
      <c r="A97">
        <f>HYPERLINK("https://stackoverflow.com/a/55594848", "55594848")</f>
        <v/>
      </c>
      <c r="B97" t="n">
        <v>0.3235529902196569</v>
      </c>
    </row>
    <row r="98">
      <c r="A98">
        <f>HYPERLINK("https://stackoverflow.com/a/55617000", "55617000")</f>
        <v/>
      </c>
      <c r="B98" t="n">
        <v>0.3722478238607271</v>
      </c>
    </row>
    <row r="99">
      <c r="A99">
        <f>HYPERLINK("https://stackoverflow.com/a/55791116", "55791116")</f>
        <v/>
      </c>
      <c r="B99" t="n">
        <v>0.4902908710015308</v>
      </c>
    </row>
    <row r="100">
      <c r="A100">
        <f>HYPERLINK("https://stackoverflow.com/a/56084123", "56084123")</f>
        <v/>
      </c>
      <c r="B100" t="n">
        <v>0.2326916582235732</v>
      </c>
    </row>
    <row r="101">
      <c r="A101">
        <f>HYPERLINK("https://stackoverflow.com/a/56140676", "56140676")</f>
        <v/>
      </c>
      <c r="B101" t="n">
        <v>0.4064418954929904</v>
      </c>
    </row>
    <row r="102">
      <c r="A102">
        <f>HYPERLINK("https://stackoverflow.com/a/56154215", "56154215")</f>
        <v/>
      </c>
      <c r="B102" t="n">
        <v>0.1926083866382374</v>
      </c>
    </row>
    <row r="103">
      <c r="A103">
        <f>HYPERLINK("https://stackoverflow.com/a/56159595", "56159595")</f>
        <v/>
      </c>
      <c r="B103" t="n">
        <v>0.2868321037335121</v>
      </c>
    </row>
    <row r="104">
      <c r="A104">
        <f>HYPERLINK("https://stackoverflow.com/a/56164428", "56164428")</f>
        <v/>
      </c>
      <c r="B104" t="n">
        <v>0.1998191681735985</v>
      </c>
    </row>
    <row r="105">
      <c r="A105">
        <f>HYPERLINK("https://stackoverflow.com/a/56380637", "56380637")</f>
        <v/>
      </c>
      <c r="B105" t="n">
        <v>0.2734126984126984</v>
      </c>
    </row>
    <row r="106">
      <c r="A106">
        <f>HYPERLINK("https://stackoverflow.com/a/56440735", "56440735")</f>
        <v/>
      </c>
      <c r="B106" t="n">
        <v>0.2968975468975468</v>
      </c>
    </row>
    <row r="107">
      <c r="A107">
        <f>HYPERLINK("https://stackoverflow.com/a/56498638", "56498638")</f>
        <v/>
      </c>
      <c r="B107" t="n">
        <v>0.3230017845402461</v>
      </c>
    </row>
    <row r="108">
      <c r="A108">
        <f>HYPERLINK("https://stackoverflow.com/a/56542464", "56542464")</f>
        <v/>
      </c>
      <c r="B108" t="n">
        <v>0.5106054221098468</v>
      </c>
    </row>
    <row r="109">
      <c r="A109">
        <f>HYPERLINK("https://stackoverflow.com/a/56958772", "56958772")</f>
        <v/>
      </c>
      <c r="B109" t="n">
        <v>0.445985513946679</v>
      </c>
    </row>
    <row r="110">
      <c r="A110">
        <f>HYPERLINK("https://stackoverflow.com/a/56970311", "56970311")</f>
        <v/>
      </c>
      <c r="B110" t="n">
        <v>0.2371332371332371</v>
      </c>
    </row>
    <row r="111">
      <c r="A111">
        <f>HYPERLINK("https://stackoverflow.com/a/57017120", "57017120")</f>
        <v/>
      </c>
      <c r="B111" t="n">
        <v>0.3123015873015873</v>
      </c>
    </row>
    <row r="112">
      <c r="A112">
        <f>HYPERLINK("https://stackoverflow.com/a/57126292", "57126292")</f>
        <v/>
      </c>
      <c r="B112" t="n">
        <v>0.3081520674113268</v>
      </c>
    </row>
    <row r="113">
      <c r="A113">
        <f>HYPERLINK("https://stackoverflow.com/a/57359844", "57359844")</f>
        <v/>
      </c>
      <c r="B113" t="n">
        <v>0.3282372598162071</v>
      </c>
    </row>
    <row r="114">
      <c r="A114">
        <f>HYPERLINK("https://stackoverflow.com/a/57558625", "57558625")</f>
        <v/>
      </c>
      <c r="B114" t="n">
        <v>0.2487394957983193</v>
      </c>
    </row>
    <row r="115">
      <c r="A115">
        <f>HYPERLINK("https://stackoverflow.com/a/57652832", "57652832")</f>
        <v/>
      </c>
      <c r="B115" t="n">
        <v>0.4295583518381446</v>
      </c>
    </row>
    <row r="116">
      <c r="A116">
        <f>HYPERLINK("https://stackoverflow.com/a/57686877", "57686877")</f>
        <v/>
      </c>
      <c r="B116" t="n">
        <v>0.2557249513771253</v>
      </c>
    </row>
    <row r="117">
      <c r="A117">
        <f>HYPERLINK("https://stackoverflow.com/a/57977027", "57977027")</f>
        <v/>
      </c>
      <c r="B117" t="n">
        <v>0.2842712842712842</v>
      </c>
    </row>
    <row r="118">
      <c r="A118">
        <f>HYPERLINK("https://stackoverflow.com/a/58032332", "58032332")</f>
        <v/>
      </c>
      <c r="B118" t="n">
        <v>0.5631469979296067</v>
      </c>
    </row>
    <row r="119">
      <c r="A119">
        <f>HYPERLINK("https://stackoverflow.com/a/58054575", "58054575")</f>
        <v/>
      </c>
      <c r="B119" t="n">
        <v>0.3074850735401195</v>
      </c>
    </row>
    <row r="120">
      <c r="A120">
        <f>HYPERLINK("https://stackoverflow.com/a/58112894", "58112894")</f>
        <v/>
      </c>
      <c r="B120" t="n">
        <v>0.5540493569690651</v>
      </c>
    </row>
    <row r="121">
      <c r="A121">
        <f>HYPERLINK("https://stackoverflow.com/a/58116800", "58116800")</f>
        <v/>
      </c>
      <c r="B121" t="n">
        <v>0.2934847579199043</v>
      </c>
    </row>
    <row r="122">
      <c r="A122">
        <f>HYPERLINK("https://stackoverflow.com/a/58372921", "58372921")</f>
        <v/>
      </c>
      <c r="B122" t="n">
        <v>0.3286396996074415</v>
      </c>
    </row>
    <row r="123">
      <c r="A123">
        <f>HYPERLINK("https://stackoverflow.com/a/58376301", "58376301")</f>
        <v/>
      </c>
      <c r="B123" t="n">
        <v>0.7543923421786017</v>
      </c>
    </row>
    <row r="124">
      <c r="A124">
        <f>HYPERLINK("https://stackoverflow.com/a/58457054", "58457054")</f>
        <v/>
      </c>
      <c r="B124" t="n">
        <v>0.3368084906546445</v>
      </c>
    </row>
    <row r="125">
      <c r="A125">
        <f>HYPERLINK("https://stackoverflow.com/a/58492310", "58492310")</f>
        <v/>
      </c>
      <c r="B125" t="n">
        <v>0.3682240191674154</v>
      </c>
    </row>
    <row r="126">
      <c r="A126">
        <f>HYPERLINK("https://stackoverflow.com/a/58510336", "58510336")</f>
        <v/>
      </c>
      <c r="B126" t="n">
        <v>0.4551378446115288</v>
      </c>
    </row>
    <row r="127">
      <c r="A127">
        <f>HYPERLINK("https://stackoverflow.com/a/58885774", "58885774")</f>
        <v/>
      </c>
      <c r="B127" t="n">
        <v>0.448165418491828</v>
      </c>
    </row>
    <row r="128">
      <c r="A128">
        <f>HYPERLINK("https://stackoverflow.com/a/59194640", "59194640")</f>
        <v/>
      </c>
      <c r="B128" t="n">
        <v>0.3845988845988846</v>
      </c>
    </row>
    <row r="129">
      <c r="A129">
        <f>HYPERLINK("https://stackoverflow.com/a/59233638", "59233638")</f>
        <v/>
      </c>
      <c r="B129" t="n">
        <v>0.5459072517896048</v>
      </c>
    </row>
    <row r="130">
      <c r="A130">
        <f>HYPERLINK("https://stackoverflow.com/a/59283319", "59283319")</f>
        <v/>
      </c>
      <c r="B130" t="n">
        <v>0.2680644397062308</v>
      </c>
    </row>
    <row r="131">
      <c r="A131">
        <f>HYPERLINK("https://stackoverflow.com/a/59457801", "59457801")</f>
        <v/>
      </c>
      <c r="B131" t="n">
        <v>0.5048100048100047</v>
      </c>
    </row>
    <row r="132">
      <c r="A132">
        <f>HYPERLINK("https://stackoverflow.com/a/59897345", "59897345")</f>
        <v/>
      </c>
      <c r="B132" t="n">
        <v>0.2646716178826271</v>
      </c>
    </row>
    <row r="133">
      <c r="A133">
        <f>HYPERLINK("https://stackoverflow.com/a/60312818", "60312818")</f>
        <v/>
      </c>
      <c r="B133" t="n">
        <v>0.4231729917009105</v>
      </c>
    </row>
    <row r="134">
      <c r="A134">
        <f>HYPERLINK("https://stackoverflow.com/a/60400547", "60400547")</f>
        <v/>
      </c>
      <c r="B134" t="n">
        <v>0.3725420516465294</v>
      </c>
    </row>
    <row r="135">
      <c r="A135">
        <f>HYPERLINK("https://stackoverflow.com/a/60534579", "60534579")</f>
        <v/>
      </c>
      <c r="B135" t="n">
        <v>0.4265709936942814</v>
      </c>
    </row>
    <row r="136">
      <c r="A136">
        <f>HYPERLINK("https://stackoverflow.com/a/60594954", "60594954")</f>
        <v/>
      </c>
      <c r="B136" t="n">
        <v>0.344611528822055</v>
      </c>
    </row>
    <row r="137">
      <c r="A137">
        <f>HYPERLINK("https://stackoverflow.com/a/60609166", "60609166")</f>
        <v/>
      </c>
      <c r="B137" t="n">
        <v>0.4414872798434442</v>
      </c>
    </row>
    <row r="138">
      <c r="A138">
        <f>HYPERLINK("https://stackoverflow.com/a/60693819", "60693819")</f>
        <v/>
      </c>
      <c r="B138" t="n">
        <v>0.3171490818549642</v>
      </c>
    </row>
    <row r="139">
      <c r="A139">
        <f>HYPERLINK("https://stackoverflow.com/a/60827803", "60827803")</f>
        <v/>
      </c>
      <c r="B139" t="n">
        <v>0.3538663171690695</v>
      </c>
    </row>
    <row r="140">
      <c r="A140">
        <f>HYPERLINK("https://stackoverflow.com/a/60862896", "60862896")</f>
        <v/>
      </c>
      <c r="B140" t="n">
        <v>0.2913951545530493</v>
      </c>
    </row>
    <row r="141">
      <c r="A141">
        <f>HYPERLINK("https://stackoverflow.com/a/60887200", "60887200")</f>
        <v/>
      </c>
      <c r="B141" t="n">
        <v>0.3863079106981546</v>
      </c>
    </row>
    <row r="142">
      <c r="A142">
        <f>HYPERLINK("https://stackoverflow.com/a/61226697", "61226697")</f>
        <v/>
      </c>
      <c r="B142" t="n">
        <v>0.4093256916436709</v>
      </c>
    </row>
    <row r="143">
      <c r="A143">
        <f>HYPERLINK("https://stackoverflow.com/a/61252925", "61252925")</f>
        <v/>
      </c>
      <c r="B143" t="n">
        <v>0.5718395232958341</v>
      </c>
    </row>
    <row r="144">
      <c r="A144">
        <f>HYPERLINK("https://stackoverflow.com/a/61422412", "61422412")</f>
        <v/>
      </c>
      <c r="B144" t="n">
        <v>0.3585434173669468</v>
      </c>
    </row>
    <row r="145">
      <c r="A145">
        <f>HYPERLINK("https://stackoverflow.com/a/61782655", "61782655")</f>
        <v/>
      </c>
      <c r="B145" t="n">
        <v>0.264196054991034</v>
      </c>
    </row>
    <row r="146">
      <c r="A146">
        <f>HYPERLINK("https://stackoverflow.com/a/61938413", "61938413")</f>
        <v/>
      </c>
      <c r="B146" t="n">
        <v>0.3566252587991719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