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0.4823946499073402</v>
      </c>
    </row>
    <row r="3">
      <c r="A3">
        <f>HYPERLINK("https://stackoverflow.com/a/10476572", "10476572")</f>
        <v/>
      </c>
      <c r="B3" t="n">
        <v>0.550574483628877</v>
      </c>
    </row>
    <row r="4">
      <c r="A4">
        <f>HYPERLINK("https://stackoverflow.com/a/13056153", "13056153")</f>
        <v/>
      </c>
      <c r="B4" t="n">
        <v>0.21413596885295</v>
      </c>
    </row>
    <row r="5">
      <c r="A5">
        <f>HYPERLINK("https://stackoverflow.com/a/15006547", "15006547")</f>
        <v/>
      </c>
      <c r="B5" t="n">
        <v>0.3182043650793651</v>
      </c>
    </row>
    <row r="6">
      <c r="A6">
        <f>HYPERLINK("https://stackoverflow.com/a/15106856", "15106856")</f>
        <v/>
      </c>
      <c r="B6" t="n">
        <v>0.4475166410650282</v>
      </c>
    </row>
    <row r="7">
      <c r="A7">
        <f>HYPERLINK("https://stackoverflow.com/a/16163032", "16163032")</f>
        <v/>
      </c>
      <c r="B7" t="n">
        <v>0.431896181896182</v>
      </c>
    </row>
    <row r="8">
      <c r="A8">
        <f>HYPERLINK("https://stackoverflow.com/a/18557198", "18557198")</f>
        <v/>
      </c>
      <c r="B8" t="n">
        <v>0.6275314723590585</v>
      </c>
    </row>
    <row r="9">
      <c r="A9">
        <f>HYPERLINK("https://stackoverflow.com/a/20693110", "20693110")</f>
        <v/>
      </c>
      <c r="B9" t="n">
        <v>0.4024684652061078</v>
      </c>
    </row>
    <row r="10">
      <c r="A10">
        <f>HYPERLINK("https://stackoverflow.com/a/22008343", "22008343")</f>
        <v/>
      </c>
      <c r="B10" t="n">
        <v>0.2390428808339256</v>
      </c>
    </row>
    <row r="11">
      <c r="A11">
        <f>HYPERLINK("https://stackoverflow.com/a/28963021", "28963021")</f>
        <v/>
      </c>
      <c r="B11" t="n">
        <v>0.6993160407794554</v>
      </c>
    </row>
    <row r="12">
      <c r="A12">
        <f>HYPERLINK("https://stackoverflow.com/a/28991453", "28991453")</f>
        <v/>
      </c>
      <c r="B12" t="n">
        <v>0.3568922305764411</v>
      </c>
    </row>
    <row r="13">
      <c r="A13">
        <f>HYPERLINK("https://stackoverflow.com/a/29658339", "29658339")</f>
        <v/>
      </c>
      <c r="B13" t="n">
        <v>0.4034324389654338</v>
      </c>
    </row>
    <row r="14">
      <c r="A14">
        <f>HYPERLINK("https://stackoverflow.com/a/29800320", "29800320")</f>
        <v/>
      </c>
      <c r="B14" t="n">
        <v>0.5115228797237166</v>
      </c>
    </row>
    <row r="15">
      <c r="A15">
        <f>HYPERLINK("https://stackoverflow.com/a/29905159", "29905159")</f>
        <v/>
      </c>
      <c r="B15" t="n">
        <v>0.3714010194241631</v>
      </c>
    </row>
    <row r="16">
      <c r="A16">
        <f>HYPERLINK("https://stackoverflow.com/a/31052944", "31052944")</f>
        <v/>
      </c>
      <c r="B16" t="n">
        <v>0.3021862833183588</v>
      </c>
    </row>
    <row r="17">
      <c r="A17">
        <f>HYPERLINK("https://stackoverflow.com/a/31101619", "31101619")</f>
        <v/>
      </c>
      <c r="B17" t="n">
        <v>0.291005291005291</v>
      </c>
    </row>
    <row r="18">
      <c r="A18">
        <f>HYPERLINK("https://stackoverflow.com/a/31386733", "31386733")</f>
        <v/>
      </c>
      <c r="B18" t="n">
        <v>0.6000087134579358</v>
      </c>
    </row>
    <row r="19">
      <c r="A19">
        <f>HYPERLINK("https://stackoverflow.com/a/31794085", "31794085")</f>
        <v/>
      </c>
      <c r="B19" t="n">
        <v>0.3156966490299823</v>
      </c>
    </row>
    <row r="20">
      <c r="A20">
        <f>HYPERLINK("https://stackoverflow.com/a/31838489", "31838489")</f>
        <v/>
      </c>
      <c r="B20" t="n">
        <v>0.2765837898581262</v>
      </c>
    </row>
    <row r="21">
      <c r="A21">
        <f>HYPERLINK("https://stackoverflow.com/a/32571070", "32571070")</f>
        <v/>
      </c>
      <c r="B21" t="n">
        <v>0.5421752335109736</v>
      </c>
    </row>
    <row r="22">
      <c r="A22">
        <f>HYPERLINK("https://stackoverflow.com/a/34341952", "34341952")</f>
        <v/>
      </c>
      <c r="B22" t="n">
        <v>0.4387635756056808</v>
      </c>
    </row>
    <row r="23">
      <c r="A23">
        <f>HYPERLINK("https://stackoverflow.com/a/34679862", "34679862")</f>
        <v/>
      </c>
      <c r="B23" t="n">
        <v>0.4580745341614907</v>
      </c>
    </row>
    <row r="24">
      <c r="A24">
        <f>HYPERLINK("https://stackoverflow.com/a/35609644", "35609644")</f>
        <v/>
      </c>
      <c r="B24" t="n">
        <v>0.2903497682258744</v>
      </c>
    </row>
    <row r="25">
      <c r="A25">
        <f>HYPERLINK("https://stackoverflow.com/a/35776176", "35776176")</f>
        <v/>
      </c>
      <c r="B25" t="n">
        <v>0.2452876984126983</v>
      </c>
    </row>
    <row r="26">
      <c r="A26">
        <f>HYPERLINK("https://stackoverflow.com/a/35837025", "35837025")</f>
        <v/>
      </c>
      <c r="B26" t="n">
        <v>0.4138938699608156</v>
      </c>
    </row>
    <row r="27">
      <c r="A27">
        <f>HYPERLINK("https://stackoverflow.com/a/36693712", "36693712")</f>
        <v/>
      </c>
      <c r="B27" t="n">
        <v>0.7344436359716495</v>
      </c>
    </row>
    <row r="28">
      <c r="A28">
        <f>HYPERLINK("https://stackoverflow.com/a/37707699", "37707699")</f>
        <v/>
      </c>
      <c r="B28" t="n">
        <v>0.3819875776397516</v>
      </c>
    </row>
    <row r="29">
      <c r="A29">
        <f>HYPERLINK("https://stackoverflow.com/a/39488461", "39488461")</f>
        <v/>
      </c>
      <c r="B29" t="n">
        <v>0.2636300897170462</v>
      </c>
    </row>
    <row r="30">
      <c r="A30">
        <f>HYPERLINK("https://stackoverflow.com/a/40777490", "40777490")</f>
        <v/>
      </c>
      <c r="B30" t="n">
        <v>0.3508343508343507</v>
      </c>
    </row>
    <row r="31">
      <c r="A31">
        <f>HYPERLINK("https://stackoverflow.com/a/40934677", "40934677")</f>
        <v/>
      </c>
      <c r="B31" t="n">
        <v>0.5746932342677022</v>
      </c>
    </row>
    <row r="32">
      <c r="A32">
        <f>HYPERLINK("https://stackoverflow.com/a/41351244", "41351244")</f>
        <v/>
      </c>
      <c r="B32" t="n">
        <v>0.3244702280235275</v>
      </c>
    </row>
    <row r="33">
      <c r="A33">
        <f>HYPERLINK("https://stackoverflow.com/a/42647054", "42647054")</f>
        <v/>
      </c>
      <c r="B33" t="n">
        <v>0.2966728803027736</v>
      </c>
    </row>
    <row r="34">
      <c r="A34">
        <f>HYPERLINK("https://stackoverflow.com/a/42938295", "42938295")</f>
        <v/>
      </c>
      <c r="B34" t="n">
        <v>0.3110253110253111</v>
      </c>
    </row>
    <row r="35">
      <c r="A35">
        <f>HYPERLINK("https://stackoverflow.com/a/42996482", "42996482")</f>
        <v/>
      </c>
      <c r="B35" t="n">
        <v>0.3581199218348247</v>
      </c>
    </row>
    <row r="36">
      <c r="A36">
        <f>HYPERLINK("https://stackoverflow.com/a/43097927", "43097927")</f>
        <v/>
      </c>
      <c r="B36" t="n">
        <v>0.4481939757530309</v>
      </c>
    </row>
    <row r="37">
      <c r="A37">
        <f>HYPERLINK("https://stackoverflow.com/a/43876357", "43876357")</f>
        <v/>
      </c>
      <c r="B37" t="n">
        <v>0.3880548829701372</v>
      </c>
    </row>
    <row r="38">
      <c r="A38">
        <f>HYPERLINK("https://stackoverflow.com/a/43924709", "43924709")</f>
        <v/>
      </c>
      <c r="B38" t="n">
        <v>0.7814166509818683</v>
      </c>
    </row>
    <row r="39">
      <c r="A39">
        <f>HYPERLINK("https://stackoverflow.com/a/44073502", "44073502")</f>
        <v/>
      </c>
      <c r="B39" t="n">
        <v>0.3841506751954513</v>
      </c>
    </row>
    <row r="40">
      <c r="A40">
        <f>HYPERLINK("https://stackoverflow.com/a/44165995", "44165995")</f>
        <v/>
      </c>
      <c r="B40" t="n">
        <v>0.2510442773600668</v>
      </c>
    </row>
    <row r="41">
      <c r="A41">
        <f>HYPERLINK("https://stackoverflow.com/a/44242378", "44242378")</f>
        <v/>
      </c>
      <c r="B41" t="n">
        <v>0.4371514371514372</v>
      </c>
    </row>
    <row r="42">
      <c r="A42">
        <f>HYPERLINK("https://stackoverflow.com/a/44272066", "44272066")</f>
        <v/>
      </c>
      <c r="B42" t="n">
        <v>0.3057359307359307</v>
      </c>
    </row>
    <row r="43">
      <c r="A43">
        <f>HYPERLINK("https://stackoverflow.com/a/44335833", "44335833")</f>
        <v/>
      </c>
      <c r="B43" t="n">
        <v>0.2628178114903779</v>
      </c>
    </row>
    <row r="44">
      <c r="A44">
        <f>HYPERLINK("https://stackoverflow.com/a/44398453", "44398453")</f>
        <v/>
      </c>
      <c r="B44" t="n">
        <v>0.4761904761904762</v>
      </c>
    </row>
    <row r="45">
      <c r="A45">
        <f>HYPERLINK("https://stackoverflow.com/a/44446144", "44446144")</f>
        <v/>
      </c>
      <c r="B45" t="n">
        <v>0.2713047393898458</v>
      </c>
    </row>
    <row r="46">
      <c r="A46">
        <f>HYPERLINK("https://stackoverflow.com/a/44634946", "44634946")</f>
        <v/>
      </c>
      <c r="B46" t="n">
        <v>0.4424987199180748</v>
      </c>
    </row>
    <row r="47">
      <c r="A47">
        <f>HYPERLINK("https://stackoverflow.com/a/45494320", "45494320")</f>
        <v/>
      </c>
      <c r="B47" t="n">
        <v>0.35605511240029</v>
      </c>
    </row>
    <row r="48">
      <c r="A48">
        <f>HYPERLINK("https://stackoverflow.com/a/45662481", "45662481")</f>
        <v/>
      </c>
      <c r="B48" t="n">
        <v>0.3425568425568426</v>
      </c>
    </row>
    <row r="49">
      <c r="A49">
        <f>HYPERLINK("https://stackoverflow.com/a/45709701", "45709701")</f>
        <v/>
      </c>
      <c r="B49" t="n">
        <v>0.434322521279043</v>
      </c>
    </row>
    <row r="50">
      <c r="A50">
        <f>HYPERLINK("https://stackoverflow.com/a/45748997", "45748997")</f>
        <v/>
      </c>
      <c r="B50" t="n">
        <v>0.6347876208211404</v>
      </c>
    </row>
    <row r="51">
      <c r="A51">
        <f>HYPERLINK("https://stackoverflow.com/a/45980951", "45980951")</f>
        <v/>
      </c>
      <c r="B51" t="n">
        <v>0.3677799823633157</v>
      </c>
    </row>
    <row r="52">
      <c r="A52">
        <f>HYPERLINK("https://stackoverflow.com/a/46776955", "46776955")</f>
        <v/>
      </c>
      <c r="B52" t="n">
        <v>0.2092528068137824</v>
      </c>
    </row>
    <row r="53">
      <c r="A53">
        <f>HYPERLINK("https://stackoverflow.com/a/46801400", "46801400")</f>
        <v/>
      </c>
      <c r="B53" t="n">
        <v>0.7054549519338251</v>
      </c>
    </row>
    <row r="54">
      <c r="A54">
        <f>HYPERLINK("https://stackoverflow.com/a/47817723", "47817723")</f>
        <v/>
      </c>
      <c r="B54" t="n">
        <v>0.3081520674113267</v>
      </c>
    </row>
    <row r="55">
      <c r="A55">
        <f>HYPERLINK("https://stackoverflow.com/a/47830107", "47830107")</f>
        <v/>
      </c>
      <c r="B55" t="n">
        <v>0.4634277134277134</v>
      </c>
    </row>
    <row r="56">
      <c r="A56">
        <f>HYPERLINK("https://stackoverflow.com/a/47910518", "47910518")</f>
        <v/>
      </c>
      <c r="B56" t="n">
        <v>0.2215608465608466</v>
      </c>
    </row>
    <row r="57">
      <c r="A57">
        <f>HYPERLINK("https://stackoverflow.com/a/48602318", "48602318")</f>
        <v/>
      </c>
      <c r="B57" t="n">
        <v>0.3835978835978837</v>
      </c>
    </row>
    <row r="58">
      <c r="A58">
        <f>HYPERLINK("https://stackoverflow.com/a/48981236", "48981236")</f>
        <v/>
      </c>
      <c r="B58" t="n">
        <v>0.604786076867295</v>
      </c>
    </row>
    <row r="59">
      <c r="A59">
        <f>HYPERLINK("https://stackoverflow.com/a/49146043", "49146043")</f>
        <v/>
      </c>
      <c r="B59" t="n">
        <v>0.2434860736747529</v>
      </c>
    </row>
    <row r="60">
      <c r="A60">
        <f>HYPERLINK("https://stackoverflow.com/a/49311336", "49311336")</f>
        <v/>
      </c>
      <c r="B60" t="n">
        <v>0.4004775951678607</v>
      </c>
    </row>
    <row r="61">
      <c r="A61">
        <f>HYPERLINK("https://stackoverflow.com/a/49424033", "49424033")</f>
        <v/>
      </c>
      <c r="B61" t="n">
        <v>0.3540470561747158</v>
      </c>
    </row>
    <row r="62">
      <c r="A62">
        <f>HYPERLINK("https://stackoverflow.com/a/49506812", "49506812")</f>
        <v/>
      </c>
      <c r="B62" t="n">
        <v>0.4327939962764631</v>
      </c>
    </row>
    <row r="63">
      <c r="A63">
        <f>HYPERLINK("https://stackoverflow.com/a/49553459", "49553459")</f>
        <v/>
      </c>
      <c r="B63" t="n">
        <v>0.1871049304677623</v>
      </c>
    </row>
    <row r="64">
      <c r="A64">
        <f>HYPERLINK("https://stackoverflow.com/a/49738995", "49738995")</f>
        <v/>
      </c>
      <c r="B64" t="n">
        <v>0.5051865775549985</v>
      </c>
    </row>
    <row r="65">
      <c r="A65">
        <f>HYPERLINK("https://stackoverflow.com/a/49897894", "49897894")</f>
        <v/>
      </c>
      <c r="B65" t="n">
        <v>0.3072654536069169</v>
      </c>
    </row>
    <row r="66">
      <c r="A66">
        <f>HYPERLINK("https://stackoverflow.com/a/49958989", "49958989")</f>
        <v/>
      </c>
      <c r="B66" t="n">
        <v>0.2508235998802037</v>
      </c>
    </row>
    <row r="67">
      <c r="A67">
        <f>HYPERLINK("https://stackoverflow.com/a/49988947", "49988947")</f>
        <v/>
      </c>
      <c r="B67" t="n">
        <v>0.2321964821964822</v>
      </c>
    </row>
    <row r="68">
      <c r="A68">
        <f>HYPERLINK("https://stackoverflow.com/a/50013399", "50013399")</f>
        <v/>
      </c>
      <c r="B68" t="n">
        <v>0.4868287740628167</v>
      </c>
    </row>
    <row r="69">
      <c r="A69">
        <f>HYPERLINK("https://stackoverflow.com/a/50470391", "50470391")</f>
        <v/>
      </c>
      <c r="B69" t="n">
        <v>0.3525083999536554</v>
      </c>
    </row>
    <row r="70">
      <c r="A70">
        <f>HYPERLINK("https://stackoverflow.com/a/50479987", "50479987")</f>
        <v/>
      </c>
      <c r="B70" t="n">
        <v>0.281971867337721</v>
      </c>
    </row>
    <row r="71">
      <c r="A71">
        <f>HYPERLINK("https://stackoverflow.com/a/50529981", "50529981")</f>
        <v/>
      </c>
      <c r="B71" t="n">
        <v>0.3463139329805996</v>
      </c>
    </row>
    <row r="72">
      <c r="A72">
        <f>HYPERLINK("https://stackoverflow.com/a/50582355", "50582355")</f>
        <v/>
      </c>
      <c r="B72" t="n">
        <v>0.4892623716153128</v>
      </c>
    </row>
    <row r="73">
      <c r="A73">
        <f>HYPERLINK("https://stackoverflow.com/a/50710541", "50710541")</f>
        <v/>
      </c>
      <c r="B73" t="n">
        <v>0.4101564706546913</v>
      </c>
    </row>
    <row r="74">
      <c r="A74">
        <f>HYPERLINK("https://stackoverflow.com/a/51000955", "51000955")</f>
        <v/>
      </c>
      <c r="B74" t="n">
        <v>0.2288110212638514</v>
      </c>
    </row>
    <row r="75">
      <c r="A75">
        <f>HYPERLINK("https://stackoverflow.com/a/51230134", "51230134")</f>
        <v/>
      </c>
      <c r="B75" t="n">
        <v>0.5831584611245628</v>
      </c>
    </row>
    <row r="76">
      <c r="A76">
        <f>HYPERLINK("https://stackoverflow.com/a/51242918", "51242918")</f>
        <v/>
      </c>
      <c r="B76" t="n">
        <v>0.2311762311762312</v>
      </c>
    </row>
    <row r="77">
      <c r="A77">
        <f>HYPERLINK("https://stackoverflow.com/a/51381376", "51381376")</f>
        <v/>
      </c>
      <c r="B77" t="n">
        <v>0.2416616435603777</v>
      </c>
    </row>
    <row r="78">
      <c r="A78">
        <f>HYPERLINK("https://stackoverflow.com/a/51464538", "51464538")</f>
        <v/>
      </c>
      <c r="B78" t="n">
        <v>0.5343029820017268</v>
      </c>
    </row>
    <row r="79">
      <c r="A79">
        <f>HYPERLINK("https://stackoverflow.com/a/51535030", "51535030")</f>
        <v/>
      </c>
      <c r="B79" t="n">
        <v>0.3973374295954941</v>
      </c>
    </row>
    <row r="80">
      <c r="A80">
        <f>HYPERLINK("https://stackoverflow.com/a/51542863", "51542863")</f>
        <v/>
      </c>
      <c r="B80" t="n">
        <v>0.4971306471306471</v>
      </c>
    </row>
    <row r="81">
      <c r="A81">
        <f>HYPERLINK("https://stackoverflow.com/a/51624741", "51624741")</f>
        <v/>
      </c>
      <c r="B81" t="n">
        <v>0.3764430014430014</v>
      </c>
    </row>
    <row r="82">
      <c r="A82">
        <f>HYPERLINK("https://stackoverflow.com/a/51626328", "51626328")</f>
        <v/>
      </c>
      <c r="B82" t="n">
        <v>0.4252220765982233</v>
      </c>
    </row>
    <row r="83">
      <c r="A83">
        <f>HYPERLINK("https://stackoverflow.com/a/51831600", "51831600")</f>
        <v/>
      </c>
      <c r="B83" t="n">
        <v>0.3668673599708083</v>
      </c>
    </row>
    <row r="84">
      <c r="A84">
        <f>HYPERLINK("https://stackoverflow.com/a/51865071", "51865071")</f>
        <v/>
      </c>
      <c r="B84" t="n">
        <v>0.4581724581724582</v>
      </c>
    </row>
    <row r="85">
      <c r="A85">
        <f>HYPERLINK("https://stackoverflow.com/a/51888709", "51888709")</f>
        <v/>
      </c>
      <c r="B85" t="n">
        <v>0.3757956651357666</v>
      </c>
    </row>
    <row r="86">
      <c r="A86">
        <f>HYPERLINK("https://stackoverflow.com/a/52088202", "52088202")</f>
        <v/>
      </c>
      <c r="B86" t="n">
        <v>0.3195420244600572</v>
      </c>
    </row>
    <row r="87">
      <c r="A87">
        <f>HYPERLINK("https://stackoverflow.com/a/52264141", "52264141")</f>
        <v/>
      </c>
      <c r="B87" t="n">
        <v>0.2657885849375212</v>
      </c>
    </row>
    <row r="88">
      <c r="A88">
        <f>HYPERLINK("https://stackoverflow.com/a/52287773", "52287773")</f>
        <v/>
      </c>
      <c r="B88" t="n">
        <v>0.2767154105736783</v>
      </c>
    </row>
    <row r="89">
      <c r="A89">
        <f>HYPERLINK("https://stackoverflow.com/a/52288990", "52288990")</f>
        <v/>
      </c>
      <c r="B89" t="n">
        <v>0.516295670141824</v>
      </c>
    </row>
    <row r="90">
      <c r="A90">
        <f>HYPERLINK("https://stackoverflow.com/a/53154744", "53154744")</f>
        <v/>
      </c>
      <c r="B90" t="n">
        <v>0.3129531648050167</v>
      </c>
    </row>
    <row r="91">
      <c r="A91">
        <f>HYPERLINK("https://stackoverflow.com/a/53175144", "53175144")</f>
        <v/>
      </c>
      <c r="B91" t="n">
        <v>0.255175983436853</v>
      </c>
    </row>
    <row r="92">
      <c r="A92">
        <f>HYPERLINK("https://stackoverflow.com/a/53199680", "53199680")</f>
        <v/>
      </c>
      <c r="B92" t="n">
        <v>0.2559348223065037</v>
      </c>
    </row>
    <row r="93">
      <c r="A93">
        <f>HYPERLINK("https://stackoverflow.com/a/53260499", "53260499")</f>
        <v/>
      </c>
      <c r="B93" t="n">
        <v>0.3287444519672008</v>
      </c>
    </row>
    <row r="94">
      <c r="A94">
        <f>HYPERLINK("https://stackoverflow.com/a/53267924", "53267924")</f>
        <v/>
      </c>
      <c r="B94" t="n">
        <v>0.4145187126838502</v>
      </c>
    </row>
    <row r="95">
      <c r="A95">
        <f>HYPERLINK("https://stackoverflow.com/a/53644174", "53644174")</f>
        <v/>
      </c>
      <c r="B95" t="n">
        <v>0.4348925410872314</v>
      </c>
    </row>
    <row r="96">
      <c r="A96">
        <f>HYPERLINK("https://stackoverflow.com/a/53662108", "53662108")</f>
        <v/>
      </c>
      <c r="B96" t="n">
        <v>0.507731694828469</v>
      </c>
    </row>
    <row r="97">
      <c r="A97">
        <f>HYPERLINK("https://stackoverflow.com/a/53742356", "53742356")</f>
        <v/>
      </c>
      <c r="B97" t="n">
        <v>0.4656710810556964</v>
      </c>
    </row>
    <row r="98">
      <c r="A98">
        <f>HYPERLINK("https://stackoverflow.com/a/53874059", "53874059")</f>
        <v/>
      </c>
      <c r="B98" t="n">
        <v>0.3109987357774969</v>
      </c>
    </row>
    <row r="99">
      <c r="A99">
        <f>HYPERLINK("https://stackoverflow.com/a/53916396", "53916396")</f>
        <v/>
      </c>
      <c r="B99" t="n">
        <v>0.3798286276162383</v>
      </c>
    </row>
    <row r="100">
      <c r="A100">
        <f>HYPERLINK("https://stackoverflow.com/a/53937189", "53937189")</f>
        <v/>
      </c>
      <c r="B100" t="n">
        <v>0.4317460317460318</v>
      </c>
    </row>
    <row r="101">
      <c r="A101">
        <f>HYPERLINK("https://stackoverflow.com/a/54143107", "54143107")</f>
        <v/>
      </c>
      <c r="B101" t="n">
        <v>0.2607022607022607</v>
      </c>
    </row>
    <row r="102">
      <c r="A102">
        <f>HYPERLINK("https://stackoverflow.com/a/54396214", "54396214")</f>
        <v/>
      </c>
      <c r="B102" t="n">
        <v>0.5099457504520796</v>
      </c>
    </row>
    <row r="103">
      <c r="A103">
        <f>HYPERLINK("https://stackoverflow.com/a/54521407", "54521407")</f>
        <v/>
      </c>
      <c r="B103" t="n">
        <v>0.3171490818549642</v>
      </c>
    </row>
    <row r="104">
      <c r="A104">
        <f>HYPERLINK("https://stackoverflow.com/a/54757002", "54757002")</f>
        <v/>
      </c>
      <c r="B104" t="n">
        <v>0.4106634106634106</v>
      </c>
    </row>
    <row r="105">
      <c r="A105">
        <f>HYPERLINK("https://stackoverflow.com/a/54800171", "54800171")</f>
        <v/>
      </c>
      <c r="B105" t="n">
        <v>0.51486839461523</v>
      </c>
    </row>
    <row r="106">
      <c r="A106">
        <f>HYPERLINK("https://stackoverflow.com/a/54902614", "54902614")</f>
        <v/>
      </c>
      <c r="B106" t="n">
        <v>0.3966797728265619</v>
      </c>
    </row>
    <row r="107">
      <c r="A107">
        <f>HYPERLINK("https://stackoverflow.com/a/54937175", "54937175")</f>
        <v/>
      </c>
      <c r="B107" t="n">
        <v>0.2893999705145216</v>
      </c>
    </row>
    <row r="108">
      <c r="A108">
        <f>HYPERLINK("https://stackoverflow.com/a/55026722", "55026722")</f>
        <v/>
      </c>
      <c r="B108" t="n">
        <v>0.3382275132275133</v>
      </c>
    </row>
    <row r="109">
      <c r="A109">
        <f>HYPERLINK("https://stackoverflow.com/a/55126170", "55126170")</f>
        <v/>
      </c>
      <c r="B109" t="n">
        <v>0.2720841959972395</v>
      </c>
    </row>
    <row r="110">
      <c r="A110">
        <f>HYPERLINK("https://stackoverflow.com/a/55721339", "55721339")</f>
        <v/>
      </c>
      <c r="B110" t="n">
        <v>0.5636609253630529</v>
      </c>
    </row>
    <row r="111">
      <c r="A111">
        <f>HYPERLINK("https://stackoverflow.com/a/56024475", "56024475")</f>
        <v/>
      </c>
      <c r="B111" t="n">
        <v>0.5831863609641388</v>
      </c>
    </row>
    <row r="112">
      <c r="A112">
        <f>HYPERLINK("https://stackoverflow.com/a/56065738", "56065738")</f>
        <v/>
      </c>
      <c r="B112" t="n">
        <v>0.3105123425408123</v>
      </c>
    </row>
    <row r="113">
      <c r="A113">
        <f>HYPERLINK("https://stackoverflow.com/a/56389333", "56389333")</f>
        <v/>
      </c>
      <c r="B113" t="n">
        <v>0.5882892416225748</v>
      </c>
    </row>
    <row r="114">
      <c r="A114">
        <f>HYPERLINK("https://stackoverflow.com/a/56564515", "56564515")</f>
        <v/>
      </c>
      <c r="B114" t="n">
        <v>0.5470539092830115</v>
      </c>
    </row>
    <row r="115">
      <c r="A115">
        <f>HYPERLINK("https://stackoverflow.com/a/56564738", "56564738")</f>
        <v/>
      </c>
      <c r="B115" t="n">
        <v>0.5411027568922305</v>
      </c>
    </row>
    <row r="116">
      <c r="A116">
        <f>HYPERLINK("https://stackoverflow.com/a/56846426", "56846426")</f>
        <v/>
      </c>
      <c r="B116" t="n">
        <v>0.3848422109291674</v>
      </c>
    </row>
    <row r="117">
      <c r="A117">
        <f>HYPERLINK("https://stackoverflow.com/a/56953869", "56953869")</f>
        <v/>
      </c>
      <c r="B117" t="n">
        <v>0.4940783330876209</v>
      </c>
    </row>
    <row r="118">
      <c r="A118">
        <f>HYPERLINK("https://stackoverflow.com/a/57016370", "57016370")</f>
        <v/>
      </c>
      <c r="B118" t="n">
        <v>0.6174334140435837</v>
      </c>
    </row>
    <row r="119">
      <c r="A119">
        <f>HYPERLINK("https://stackoverflow.com/a/57089313", "57089313")</f>
        <v/>
      </c>
      <c r="B119" t="n">
        <v>0.4642246642246642</v>
      </c>
    </row>
    <row r="120">
      <c r="A120">
        <f>HYPERLINK("https://stackoverflow.com/a/57205404", "57205404")</f>
        <v/>
      </c>
      <c r="B120" t="n">
        <v>0.3953511229053024</v>
      </c>
    </row>
    <row r="121">
      <c r="A121">
        <f>HYPERLINK("https://stackoverflow.com/a/57316318", "57316318")</f>
        <v/>
      </c>
      <c r="B121" t="n">
        <v>0.4202409096026117</v>
      </c>
    </row>
    <row r="122">
      <c r="A122">
        <f>HYPERLINK("https://stackoverflow.com/a/57366982", "57366982")</f>
        <v/>
      </c>
      <c r="B122" t="n">
        <v>0.4483266991006929</v>
      </c>
    </row>
    <row r="123">
      <c r="A123">
        <f>HYPERLINK("https://stackoverflow.com/a/57410420", "57410420")</f>
        <v/>
      </c>
      <c r="B123" t="n">
        <v>0.2697008006742521</v>
      </c>
    </row>
    <row r="124">
      <c r="A124">
        <f>HYPERLINK("https://stackoverflow.com/a/57436043", "57436043")</f>
        <v/>
      </c>
      <c r="B124" t="n">
        <v>0.6213028016306705</v>
      </c>
    </row>
    <row r="125">
      <c r="A125">
        <f>HYPERLINK("https://stackoverflow.com/a/57714229", "57714229")</f>
        <v/>
      </c>
      <c r="B125" t="n">
        <v>0.4242509627125011</v>
      </c>
    </row>
    <row r="126">
      <c r="A126">
        <f>HYPERLINK("https://stackoverflow.com/a/57931047", "57931047")</f>
        <v/>
      </c>
      <c r="B126" t="n">
        <v>0.4862587969384086</v>
      </c>
    </row>
    <row r="127">
      <c r="A127">
        <f>HYPERLINK("https://stackoverflow.com/a/57978754", "57978754")</f>
        <v/>
      </c>
      <c r="B127" t="n">
        <v>0.2012617012617013</v>
      </c>
    </row>
    <row r="128">
      <c r="A128">
        <f>HYPERLINK("https://stackoverflow.com/a/57996119", "57996119")</f>
        <v/>
      </c>
      <c r="B128" t="n">
        <v>0.3656059580230197</v>
      </c>
    </row>
    <row r="129">
      <c r="A129">
        <f>HYPERLINK("https://stackoverflow.com/a/58054024", "58054024")</f>
        <v/>
      </c>
      <c r="B129" t="n">
        <v>0.4543182102237221</v>
      </c>
    </row>
    <row r="130">
      <c r="A130">
        <f>HYPERLINK("https://stackoverflow.com/a/58161171", "58161171")</f>
        <v/>
      </c>
      <c r="B130" t="n">
        <v>0.5277875277875279</v>
      </c>
    </row>
    <row r="131">
      <c r="A131">
        <f>HYPERLINK("https://stackoverflow.com/a/58174411", "58174411")</f>
        <v/>
      </c>
      <c r="B131" t="n">
        <v>0.6025491718426501</v>
      </c>
    </row>
    <row r="132">
      <c r="A132">
        <f>HYPERLINK("https://stackoverflow.com/a/58293197", "58293197")</f>
        <v/>
      </c>
      <c r="B132" t="n">
        <v>0.4297345374931582</v>
      </c>
    </row>
    <row r="133">
      <c r="A133">
        <f>HYPERLINK("https://stackoverflow.com/a/58416280", "58416280")</f>
        <v/>
      </c>
      <c r="B133" t="n">
        <v>0.2432648900538809</v>
      </c>
    </row>
    <row r="134">
      <c r="A134">
        <f>HYPERLINK("https://stackoverflow.com/a/58447864", "58447864")</f>
        <v/>
      </c>
      <c r="B134" t="n">
        <v>0.3137973137973138</v>
      </c>
    </row>
    <row r="135">
      <c r="A135">
        <f>HYPERLINK("https://stackoverflow.com/a/58496141", "58496141")</f>
        <v/>
      </c>
      <c r="B135" t="n">
        <v>0.2628178114903779</v>
      </c>
    </row>
    <row r="136">
      <c r="A136">
        <f>HYPERLINK("https://stackoverflow.com/a/58511291", "58511291")</f>
        <v/>
      </c>
      <c r="B136" t="n">
        <v>0.3568234311268366</v>
      </c>
    </row>
    <row r="137">
      <c r="A137">
        <f>HYPERLINK("https://stackoverflow.com/a/58646976", "58646976")</f>
        <v/>
      </c>
      <c r="B137" t="n">
        <v>0.3115053154683274</v>
      </c>
    </row>
    <row r="138">
      <c r="A138">
        <f>HYPERLINK("https://stackoverflow.com/a/58769776", "58769776")</f>
        <v/>
      </c>
      <c r="B138" t="n">
        <v>0.4206349206349206</v>
      </c>
    </row>
    <row r="139">
      <c r="A139">
        <f>HYPERLINK("https://stackoverflow.com/a/58924846", "58924846")</f>
        <v/>
      </c>
      <c r="B139" t="n">
        <v>0.3057700557700558</v>
      </c>
    </row>
    <row r="140">
      <c r="A140">
        <f>HYPERLINK("https://stackoverflow.com/a/59053286", "59053286")</f>
        <v/>
      </c>
      <c r="B140" t="n">
        <v>0.6305505324492666</v>
      </c>
    </row>
    <row r="141">
      <c r="A141">
        <f>HYPERLINK("https://stackoverflow.com/a/59118573", "59118573")</f>
        <v/>
      </c>
      <c r="B141" t="n">
        <v>0.4049116501946691</v>
      </c>
    </row>
    <row r="142">
      <c r="A142">
        <f>HYPERLINK("https://stackoverflow.com/a/59199858", "59199858")</f>
        <v/>
      </c>
      <c r="B142" t="n">
        <v>0.3669626042507398</v>
      </c>
    </row>
    <row r="143">
      <c r="A143">
        <f>HYPERLINK("https://stackoverflow.com/a/59320260", "59320260")</f>
        <v/>
      </c>
      <c r="B143" t="n">
        <v>0.2376117959874305</v>
      </c>
    </row>
    <row r="144">
      <c r="A144">
        <f>HYPERLINK("https://stackoverflow.com/a/59771214", "59771214")</f>
        <v/>
      </c>
      <c r="B144" t="n">
        <v>0.3544410672070247</v>
      </c>
    </row>
    <row r="145">
      <c r="A145">
        <f>HYPERLINK("https://stackoverflow.com/a/59776920", "59776920")</f>
        <v/>
      </c>
      <c r="B145" t="n">
        <v>0.2574404761904761</v>
      </c>
    </row>
    <row r="146">
      <c r="A146">
        <f>HYPERLINK("https://stackoverflow.com/a/59960130", "59960130")</f>
        <v/>
      </c>
      <c r="B146" t="n">
        <v>0.3818221352467926</v>
      </c>
    </row>
    <row r="147">
      <c r="A147">
        <f>HYPERLINK("https://stackoverflow.com/a/60601201", "60601201")</f>
        <v/>
      </c>
      <c r="B147" t="n">
        <v>0.4015636105188345</v>
      </c>
    </row>
    <row r="148">
      <c r="A148">
        <f>HYPERLINK("https://stackoverflow.com/a/61531008", "61531008")</f>
        <v/>
      </c>
      <c r="B148" t="n">
        <v>0.4256854256854258</v>
      </c>
    </row>
    <row r="149">
      <c r="A149">
        <f>HYPERLINK("https://stackoverflow.com/a/61685518", "61685518")</f>
        <v/>
      </c>
      <c r="B149" t="n">
        <v>0.4216256232717138</v>
      </c>
    </row>
    <row r="150">
      <c r="A150">
        <f>HYPERLINK("https://stackoverflow.com/a/61782652", "61782652")</f>
        <v/>
      </c>
      <c r="B150" t="n">
        <v>0.6615220528264006</v>
      </c>
    </row>
    <row r="151">
      <c r="A151">
        <f>HYPERLINK("https://stackoverflow.com/a/61902973", "61902973")</f>
        <v/>
      </c>
      <c r="B151" t="n">
        <v>0.4989402289105552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