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0.3478120978120978</v>
      </c>
    </row>
    <row r="3">
      <c r="A3">
        <f>HYPERLINK("https://stackoverflow.com/a/4439797", "4439797")</f>
        <v/>
      </c>
      <c r="B3" t="n">
        <v>0.2410052910052911</v>
      </c>
    </row>
    <row r="4">
      <c r="A4">
        <f>HYPERLINK("https://stackoverflow.com/a/7839597", "7839597")</f>
        <v/>
      </c>
      <c r="B4" t="n">
        <v>0.241005291005291</v>
      </c>
    </row>
    <row r="5">
      <c r="A5">
        <f>HYPERLINK("https://stackoverflow.com/a/10247749", "10247749")</f>
        <v/>
      </c>
      <c r="B5" t="n">
        <v>0.4469507101086048</v>
      </c>
    </row>
    <row r="6">
      <c r="A6">
        <f>HYPERLINK("https://stackoverflow.com/a/11064969", "11064969")</f>
        <v/>
      </c>
      <c r="B6" t="n">
        <v>0.4932844932844933</v>
      </c>
    </row>
    <row r="7">
      <c r="A7">
        <f>HYPERLINK("https://stackoverflow.com/a/11698968", "11698968")</f>
        <v/>
      </c>
      <c r="B7" t="n">
        <v>0.2929121483576929</v>
      </c>
    </row>
    <row r="8">
      <c r="A8">
        <f>HYPERLINK("https://stackoverflow.com/a/12004748", "12004748")</f>
        <v/>
      </c>
      <c r="B8" t="n">
        <v>0.3865716602942881</v>
      </c>
    </row>
    <row r="9">
      <c r="A9">
        <f>HYPERLINK("https://stackoverflow.com/a/12318829", "12318829")</f>
        <v/>
      </c>
      <c r="B9" t="n">
        <v>0.300976800976801</v>
      </c>
    </row>
    <row r="10">
      <c r="A10">
        <f>HYPERLINK("https://stackoverflow.com/a/13834716", "13834716")</f>
        <v/>
      </c>
      <c r="B10" t="n">
        <v>0.3382275132275133</v>
      </c>
    </row>
    <row r="11">
      <c r="A11">
        <f>HYPERLINK("https://stackoverflow.com/a/13991036", "13991036")</f>
        <v/>
      </c>
      <c r="B11" t="n">
        <v>0.4327336860670195</v>
      </c>
    </row>
    <row r="12">
      <c r="A12">
        <f>HYPERLINK("https://stackoverflow.com/a/14475459", "14475459")</f>
        <v/>
      </c>
      <c r="B12" t="n">
        <v>0.3508343508343508</v>
      </c>
    </row>
    <row r="13">
      <c r="A13">
        <f>HYPERLINK("https://stackoverflow.com/a/17575941", "17575941")</f>
        <v/>
      </c>
      <c r="B13" t="n">
        <v>0.3278318903318904</v>
      </c>
    </row>
    <row r="14">
      <c r="A14">
        <f>HYPERLINK("https://stackoverflow.com/a/18270581", "18270581")</f>
        <v/>
      </c>
      <c r="B14" t="n">
        <v>0.4318961818961819</v>
      </c>
    </row>
    <row r="15">
      <c r="A15">
        <f>HYPERLINK("https://stackoverflow.com/a/21871067", "21871067")</f>
        <v/>
      </c>
      <c r="B15" t="n">
        <v>0.3206349206349206</v>
      </c>
    </row>
    <row r="16">
      <c r="A16">
        <f>HYPERLINK("https://stackoverflow.com/a/22319457", "22319457")</f>
        <v/>
      </c>
      <c r="B16" t="n">
        <v>0.2071846282372598</v>
      </c>
    </row>
    <row r="17">
      <c r="A17">
        <f>HYPERLINK("https://stackoverflow.com/a/23062636", "23062636")</f>
        <v/>
      </c>
      <c r="B17" t="n">
        <v>0.4761904761904763</v>
      </c>
    </row>
    <row r="18">
      <c r="A18">
        <f>HYPERLINK("https://stackoverflow.com/a/28393085", "28393085")</f>
        <v/>
      </c>
      <c r="B18" t="n">
        <v>0.2972327574097486</v>
      </c>
    </row>
    <row r="19">
      <c r="A19">
        <f>HYPERLINK("https://stackoverflow.com/a/30877737", "30877737")</f>
        <v/>
      </c>
      <c r="B19" t="n">
        <v>0.2399700037495314</v>
      </c>
    </row>
    <row r="20">
      <c r="A20">
        <f>HYPERLINK("https://stackoverflow.com/a/32723648", "32723648")</f>
        <v/>
      </c>
      <c r="B20" t="n">
        <v>0.2806349206349206</v>
      </c>
    </row>
    <row r="21">
      <c r="A21">
        <f>HYPERLINK("https://stackoverflow.com/a/33879085", "33879085")</f>
        <v/>
      </c>
      <c r="B21" t="n">
        <v>0.2884267631103074</v>
      </c>
    </row>
    <row r="22">
      <c r="A22">
        <f>HYPERLINK("https://stackoverflow.com/a/34823823", "34823823")</f>
        <v/>
      </c>
      <c r="B22" t="n">
        <v>0.5705391351943077</v>
      </c>
    </row>
    <row r="23">
      <c r="A23">
        <f>HYPERLINK("https://stackoverflow.com/a/35482963", "35482963")</f>
        <v/>
      </c>
      <c r="B23" t="n">
        <v>0.3481711525189786</v>
      </c>
    </row>
    <row r="24">
      <c r="A24">
        <f>HYPERLINK("https://stackoverflow.com/a/36257435", "36257435")</f>
        <v/>
      </c>
      <c r="B24" t="n">
        <v>0.2271755037712484</v>
      </c>
    </row>
    <row r="25">
      <c r="A25">
        <f>HYPERLINK("https://stackoverflow.com/a/37306094", "37306094")</f>
        <v/>
      </c>
      <c r="B25" t="n">
        <v>0.6277435301825547</v>
      </c>
    </row>
    <row r="26">
      <c r="A26">
        <f>HYPERLINK("https://stackoverflow.com/a/40935625", "40935625")</f>
        <v/>
      </c>
      <c r="B26" t="n">
        <v>0.629748528624933</v>
      </c>
    </row>
    <row r="27">
      <c r="A27">
        <f>HYPERLINK("https://stackoverflow.com/a/41097730", "41097730")</f>
        <v/>
      </c>
      <c r="B27" t="n">
        <v>0.5541890045201304</v>
      </c>
    </row>
    <row r="28">
      <c r="A28">
        <f>HYPERLINK("https://stackoverflow.com/a/41467659", "41467659")</f>
        <v/>
      </c>
      <c r="B28" t="n">
        <v>0.535823503713412</v>
      </c>
    </row>
    <row r="29">
      <c r="A29">
        <f>HYPERLINK("https://stackoverflow.com/a/41639069", "41639069")</f>
        <v/>
      </c>
      <c r="B29" t="n">
        <v>0.5351688858797863</v>
      </c>
    </row>
    <row r="30">
      <c r="A30">
        <f>HYPERLINK("https://stackoverflow.com/a/41679881", "41679881")</f>
        <v/>
      </c>
      <c r="B30" t="n">
        <v>0.5209563164108619</v>
      </c>
    </row>
    <row r="31">
      <c r="A31">
        <f>HYPERLINK("https://stackoverflow.com/a/41813166", "41813166")</f>
        <v/>
      </c>
      <c r="B31" t="n">
        <v>0.4316628024493193</v>
      </c>
    </row>
    <row r="32">
      <c r="A32">
        <f>HYPERLINK("https://stackoverflow.com/a/42506938", "42506938")</f>
        <v/>
      </c>
      <c r="B32" t="n">
        <v>0.5050284744941234</v>
      </c>
    </row>
    <row r="33">
      <c r="A33">
        <f>HYPERLINK("https://stackoverflow.com/a/42841546", "42841546")</f>
        <v/>
      </c>
      <c r="B33" t="n">
        <v>0.6536685322812491</v>
      </c>
    </row>
    <row r="34">
      <c r="A34">
        <f>HYPERLINK("https://stackoverflow.com/a/42914503", "42914503")</f>
        <v/>
      </c>
      <c r="B34" t="n">
        <v>0.3303571428571427</v>
      </c>
    </row>
    <row r="35">
      <c r="A35">
        <f>HYPERLINK("https://stackoverflow.com/a/43045887", "43045887")</f>
        <v/>
      </c>
      <c r="B35" t="n">
        <v>0.4496204278812974</v>
      </c>
    </row>
    <row r="36">
      <c r="A36">
        <f>HYPERLINK("https://stackoverflow.com/a/43244727", "43244727")</f>
        <v/>
      </c>
      <c r="B36" t="n">
        <v>0.4490209709187811</v>
      </c>
    </row>
    <row r="37">
      <c r="A37">
        <f>HYPERLINK("https://stackoverflow.com/a/43500546", "43500546")</f>
        <v/>
      </c>
      <c r="B37" t="n">
        <v>0.2900590893291623</v>
      </c>
    </row>
    <row r="38">
      <c r="A38">
        <f>HYPERLINK("https://stackoverflow.com/a/43642384", "43642384")</f>
        <v/>
      </c>
      <c r="B38" t="n">
        <v>0.2928853436467649</v>
      </c>
    </row>
    <row r="39">
      <c r="A39">
        <f>HYPERLINK("https://stackoverflow.com/a/44005685", "44005685")</f>
        <v/>
      </c>
      <c r="B39" t="n">
        <v>0.3321575543797767</v>
      </c>
    </row>
    <row r="40">
      <c r="A40">
        <f>HYPERLINK("https://stackoverflow.com/a/44025410", "44025410")</f>
        <v/>
      </c>
      <c r="B40" t="n">
        <v>0.6946248196248197</v>
      </c>
    </row>
    <row r="41">
      <c r="A41">
        <f>HYPERLINK("https://stackoverflow.com/a/44140332", "44140332")</f>
        <v/>
      </c>
      <c r="B41" t="n">
        <v>0.4242581090407178</v>
      </c>
    </row>
    <row r="42">
      <c r="A42">
        <f>HYPERLINK("https://stackoverflow.com/a/44394501", "44394501")</f>
        <v/>
      </c>
      <c r="B42" t="n">
        <v>0.3780965663810852</v>
      </c>
    </row>
    <row r="43">
      <c r="A43">
        <f>HYPERLINK("https://stackoverflow.com/a/44528282", "44528282")</f>
        <v/>
      </c>
      <c r="B43" t="n">
        <v>0.3951447245564893</v>
      </c>
    </row>
    <row r="44">
      <c r="A44">
        <f>HYPERLINK("https://stackoverflow.com/a/44789178", "44789178")</f>
        <v/>
      </c>
      <c r="B44" t="n">
        <v>0.3859943977591036</v>
      </c>
    </row>
    <row r="45">
      <c r="A45">
        <f>HYPERLINK("https://stackoverflow.com/a/44956629", "44956629")</f>
        <v/>
      </c>
      <c r="B45" t="n">
        <v>0.4492544492544493</v>
      </c>
    </row>
    <row r="46">
      <c r="A46">
        <f>HYPERLINK("https://stackoverflow.com/a/44980903", "44980903")</f>
        <v/>
      </c>
      <c r="B46" t="n">
        <v>0.2709273182957393</v>
      </c>
    </row>
    <row r="47">
      <c r="A47">
        <f>HYPERLINK("https://stackoverflow.com/a/45145338", "45145338")</f>
        <v/>
      </c>
      <c r="B47" t="n">
        <v>0.5284274476752353</v>
      </c>
    </row>
    <row r="48">
      <c r="A48">
        <f>HYPERLINK("https://stackoverflow.com/a/45425713", "45425713")</f>
        <v/>
      </c>
      <c r="B48" t="n">
        <v>0.4434221146085552</v>
      </c>
    </row>
    <row r="49">
      <c r="A49">
        <f>HYPERLINK("https://stackoverflow.com/a/45511290", "45511290")</f>
        <v/>
      </c>
      <c r="B49" t="n">
        <v>0.2805383022774327</v>
      </c>
    </row>
    <row r="50">
      <c r="A50">
        <f>HYPERLINK("https://stackoverflow.com/a/46206207", "46206207")</f>
        <v/>
      </c>
      <c r="B50" t="n">
        <v>0.2008709088355106</v>
      </c>
    </row>
    <row r="51">
      <c r="A51">
        <f>HYPERLINK("https://stackoverflow.com/a/46330301", "46330301")</f>
        <v/>
      </c>
      <c r="B51" t="n">
        <v>0.5753079235767627</v>
      </c>
    </row>
    <row r="52">
      <c r="A52">
        <f>HYPERLINK("https://stackoverflow.com/a/46378576", "46378576")</f>
        <v/>
      </c>
      <c r="B52" t="n">
        <v>0.3364243943191312</v>
      </c>
    </row>
    <row r="53">
      <c r="A53">
        <f>HYPERLINK("https://stackoverflow.com/a/46514457", "46514457")</f>
        <v/>
      </c>
      <c r="B53" t="n">
        <v>0.2685586018919353</v>
      </c>
    </row>
    <row r="54">
      <c r="A54">
        <f>HYPERLINK("https://stackoverflow.com/a/46600731", "46600731")</f>
        <v/>
      </c>
      <c r="B54" t="n">
        <v>0.6105188343994313</v>
      </c>
    </row>
    <row r="55">
      <c r="A55">
        <f>HYPERLINK("https://stackoverflow.com/a/46608926", "46608926")</f>
        <v/>
      </c>
      <c r="B55" t="n">
        <v>0.308694622127458</v>
      </c>
    </row>
    <row r="56">
      <c r="A56">
        <f>HYPERLINK("https://stackoverflow.com/a/46739891", "46739891")</f>
        <v/>
      </c>
      <c r="B56" t="n">
        <v>0.5292584695569771</v>
      </c>
    </row>
    <row r="57">
      <c r="A57">
        <f>HYPERLINK("https://stackoverflow.com/a/47178776", "47178776")</f>
        <v/>
      </c>
      <c r="B57" t="n">
        <v>0.2101497876145763</v>
      </c>
    </row>
    <row r="58">
      <c r="A58">
        <f>HYPERLINK("https://stackoverflow.com/a/47194805", "47194805")</f>
        <v/>
      </c>
      <c r="B58" t="n">
        <v>0.4261904761904761</v>
      </c>
    </row>
    <row r="59">
      <c r="A59">
        <f>HYPERLINK("https://stackoverflow.com/a/47520197", "47520197")</f>
        <v/>
      </c>
      <c r="B59" t="n">
        <v>0.3705663335292965</v>
      </c>
    </row>
    <row r="60">
      <c r="A60">
        <f>HYPERLINK("https://stackoverflow.com/a/47704069", "47704069")</f>
        <v/>
      </c>
      <c r="B60" t="n">
        <v>0.5953957742037213</v>
      </c>
    </row>
    <row r="61">
      <c r="A61">
        <f>HYPERLINK("https://stackoverflow.com/a/47731051", "47731051")</f>
        <v/>
      </c>
      <c r="B61" t="n">
        <v>0.3390449624759248</v>
      </c>
    </row>
    <row r="62">
      <c r="A62">
        <f>HYPERLINK("https://stackoverflow.com/a/47764200", "47764200")</f>
        <v/>
      </c>
      <c r="B62" t="n">
        <v>0.2902304575944744</v>
      </c>
    </row>
    <row r="63">
      <c r="A63">
        <f>HYPERLINK("https://stackoverflow.com/a/47886587", "47886587")</f>
        <v/>
      </c>
      <c r="B63" t="n">
        <v>0.2212885154061625</v>
      </c>
    </row>
    <row r="64">
      <c r="A64">
        <f>HYPERLINK("https://stackoverflow.com/a/48279047", "48279047")</f>
        <v/>
      </c>
      <c r="B64" t="n">
        <v>0.3981657848324514</v>
      </c>
    </row>
    <row r="65">
      <c r="A65">
        <f>HYPERLINK("https://stackoverflow.com/a/48324549", "48324549")</f>
        <v/>
      </c>
      <c r="B65" t="n">
        <v>0.34715821812596</v>
      </c>
    </row>
    <row r="66">
      <c r="A66">
        <f>HYPERLINK("https://stackoverflow.com/a/48452352", "48452352")</f>
        <v/>
      </c>
      <c r="B66" t="n">
        <v>0.4279932723641333</v>
      </c>
    </row>
    <row r="67">
      <c r="A67">
        <f>HYPERLINK("https://stackoverflow.com/a/48466362", "48466362")</f>
        <v/>
      </c>
      <c r="B67" t="n">
        <v>0.3442107807590041</v>
      </c>
    </row>
    <row r="68">
      <c r="A68">
        <f>HYPERLINK("https://stackoverflow.com/a/48628269", "48628269")</f>
        <v/>
      </c>
      <c r="B68" t="n">
        <v>0.2968975468975469</v>
      </c>
    </row>
    <row r="69">
      <c r="A69">
        <f>HYPERLINK("https://stackoverflow.com/a/48646795", "48646795")</f>
        <v/>
      </c>
      <c r="B69" t="n">
        <v>0.4705503182660543</v>
      </c>
    </row>
    <row r="70">
      <c r="A70">
        <f>HYPERLINK("https://stackoverflow.com/a/48842439", "48842439")</f>
        <v/>
      </c>
      <c r="B70" t="n">
        <v>0.4615888908754992</v>
      </c>
    </row>
    <row r="71">
      <c r="A71">
        <f>HYPERLINK("https://stackoverflow.com/a/48891615", "48891615")</f>
        <v/>
      </c>
      <c r="B71" t="n">
        <v>0.5202517788724685</v>
      </c>
    </row>
    <row r="72">
      <c r="A72">
        <f>HYPERLINK("https://stackoverflow.com/a/48950826", "48950826")</f>
        <v/>
      </c>
      <c r="B72" t="n">
        <v>0.5258593503626616</v>
      </c>
    </row>
    <row r="73">
      <c r="A73">
        <f>HYPERLINK("https://stackoverflow.com/a/49175094", "49175094")</f>
        <v/>
      </c>
      <c r="B73" t="n">
        <v>0.5581447709107283</v>
      </c>
    </row>
    <row r="74">
      <c r="A74">
        <f>HYPERLINK("https://stackoverflow.com/a/49504777", "49504777")</f>
        <v/>
      </c>
      <c r="B74" t="n">
        <v>0.4024212336969538</v>
      </c>
    </row>
    <row r="75">
      <c r="A75">
        <f>HYPERLINK("https://stackoverflow.com/a/49666940", "49666940")</f>
        <v/>
      </c>
      <c r="B75" t="n">
        <v>0.6031220435193946</v>
      </c>
    </row>
    <row r="76">
      <c r="A76">
        <f>HYPERLINK("https://stackoverflow.com/a/49669653", "49669653")</f>
        <v/>
      </c>
      <c r="B76" t="n">
        <v>0.2761201527024312</v>
      </c>
    </row>
    <row r="77">
      <c r="A77">
        <f>HYPERLINK("https://stackoverflow.com/a/49717039", "49717039")</f>
        <v/>
      </c>
      <c r="B77" t="n">
        <v>0.4617871840094062</v>
      </c>
    </row>
    <row r="78">
      <c r="A78">
        <f>HYPERLINK("https://stackoverflow.com/a/49747691", "49747691")</f>
        <v/>
      </c>
      <c r="B78" t="n">
        <v>0.5402474156922555</v>
      </c>
    </row>
    <row r="79">
      <c r="A79">
        <f>HYPERLINK("https://stackoverflow.com/a/49997339", "49997339")</f>
        <v/>
      </c>
      <c r="B79" t="n">
        <v>0.253968253968254</v>
      </c>
    </row>
    <row r="80">
      <c r="A80">
        <f>HYPERLINK("https://stackoverflow.com/a/50024563", "50024563")</f>
        <v/>
      </c>
      <c r="B80" t="n">
        <v>0.5478750640040962</v>
      </c>
    </row>
    <row r="81">
      <c r="A81">
        <f>HYPERLINK("https://stackoverflow.com/a/50084095", "50084095")</f>
        <v/>
      </c>
      <c r="B81" t="n">
        <v>0.4860179932382099</v>
      </c>
    </row>
    <row r="82">
      <c r="A82">
        <f>HYPERLINK("https://stackoverflow.com/a/50130057", "50130057")</f>
        <v/>
      </c>
      <c r="B82" t="n">
        <v>0.3454136816968676</v>
      </c>
    </row>
    <row r="83">
      <c r="A83">
        <f>HYPERLINK("https://stackoverflow.com/a/50130435", "50130435")</f>
        <v/>
      </c>
      <c r="B83" t="n">
        <v>0.5195238095238095</v>
      </c>
    </row>
    <row r="84">
      <c r="A84">
        <f>HYPERLINK("https://stackoverflow.com/a/50142255", "50142255")</f>
        <v/>
      </c>
      <c r="B84" t="n">
        <v>0.4023553507424475</v>
      </c>
    </row>
    <row r="85">
      <c r="A85">
        <f>HYPERLINK("https://stackoverflow.com/a/50156366", "50156366")</f>
        <v/>
      </c>
      <c r="B85" t="n">
        <v>0.2371332371332371</v>
      </c>
    </row>
    <row r="86">
      <c r="A86">
        <f>HYPERLINK("https://stackoverflow.com/a/50194352", "50194352")</f>
        <v/>
      </c>
      <c r="B86" t="n">
        <v>0.4622026165969158</v>
      </c>
    </row>
    <row r="87">
      <c r="A87">
        <f>HYPERLINK("https://stackoverflow.com/a/50211166", "50211166")</f>
        <v/>
      </c>
      <c r="B87" t="n">
        <v>0.5104799585511752</v>
      </c>
    </row>
    <row r="88">
      <c r="A88">
        <f>HYPERLINK("https://stackoverflow.com/a/50597271", "50597271")</f>
        <v/>
      </c>
      <c r="B88" t="n">
        <v>0.3761116739840145</v>
      </c>
    </row>
    <row r="89">
      <c r="A89">
        <f>HYPERLINK("https://stackoverflow.com/a/50713215", "50713215")</f>
        <v/>
      </c>
      <c r="B89" t="n">
        <v>0.4726062467997952</v>
      </c>
    </row>
    <row r="90">
      <c r="A90">
        <f>HYPERLINK("https://stackoverflow.com/a/50766363", "50766363")</f>
        <v/>
      </c>
      <c r="B90" t="n">
        <v>0.3832943013270882</v>
      </c>
    </row>
    <row r="91">
      <c r="A91">
        <f>HYPERLINK("https://stackoverflow.com/a/50977178", "50977178")</f>
        <v/>
      </c>
      <c r="B91" t="n">
        <v>0.3014398741952922</v>
      </c>
    </row>
    <row r="92">
      <c r="A92">
        <f>HYPERLINK("https://stackoverflow.com/a/51032451", "51032451")</f>
        <v/>
      </c>
      <c r="B92" t="n">
        <v>0.5176187999900949</v>
      </c>
    </row>
    <row r="93">
      <c r="A93">
        <f>HYPERLINK("https://stackoverflow.com/a/51193793", "51193793")</f>
        <v/>
      </c>
      <c r="B93" t="n">
        <v>0.2734126984126984</v>
      </c>
    </row>
    <row r="94">
      <c r="A94">
        <f>HYPERLINK("https://stackoverflow.com/a/51381243", "51381243")</f>
        <v/>
      </c>
      <c r="B94" t="n">
        <v>0.2853408029878618</v>
      </c>
    </row>
    <row r="95">
      <c r="A95">
        <f>HYPERLINK("https://stackoverflow.com/a/51384016", "51384016")</f>
        <v/>
      </c>
      <c r="B95" t="n">
        <v>0.4363894811656006</v>
      </c>
    </row>
    <row r="96">
      <c r="A96">
        <f>HYPERLINK("https://stackoverflow.com/a/51623407", "51623407")</f>
        <v/>
      </c>
      <c r="B96" t="n">
        <v>0.4555492816362381</v>
      </c>
    </row>
    <row r="97">
      <c r="A97">
        <f>HYPERLINK("https://stackoverflow.com/a/51627648", "51627648")</f>
        <v/>
      </c>
      <c r="B97" t="n">
        <v>0.2944911297852474</v>
      </c>
    </row>
    <row r="98">
      <c r="A98">
        <f>HYPERLINK("https://stackoverflow.com/a/51675435", "51675435")</f>
        <v/>
      </c>
      <c r="B98" t="n">
        <v>0.4114928671890697</v>
      </c>
    </row>
    <row r="99">
      <c r="A99">
        <f>HYPERLINK("https://stackoverflow.com/a/51750774", "51750774")</f>
        <v/>
      </c>
      <c r="B99" t="n">
        <v>0.492961964660078</v>
      </c>
    </row>
    <row r="100">
      <c r="A100">
        <f>HYPERLINK("https://stackoverflow.com/a/51769448", "51769448")</f>
        <v/>
      </c>
      <c r="B100" t="n">
        <v>0.2869431643625192</v>
      </c>
    </row>
    <row r="101">
      <c r="A101">
        <f>HYPERLINK("https://stackoverflow.com/a/51836618", "51836618")</f>
        <v/>
      </c>
      <c r="B101" t="n">
        <v>0.4501965923984272</v>
      </c>
    </row>
    <row r="102">
      <c r="A102">
        <f>HYPERLINK("https://stackoverflow.com/a/51849298", "51849298")</f>
        <v/>
      </c>
      <c r="B102" t="n">
        <v>0.2875112309074573</v>
      </c>
    </row>
    <row r="103">
      <c r="A103">
        <f>HYPERLINK("https://stackoverflow.com/a/51885130", "51885130")</f>
        <v/>
      </c>
      <c r="B103" t="n">
        <v>0.2794937794937796</v>
      </c>
    </row>
    <row r="104">
      <c r="A104">
        <f>HYPERLINK("https://stackoverflow.com/a/51950209", "51950209")</f>
        <v/>
      </c>
      <c r="B104" t="n">
        <v>0.2263548417394572</v>
      </c>
    </row>
    <row r="105">
      <c r="A105">
        <f>HYPERLINK("https://stackoverflow.com/a/52143938", "52143938")</f>
        <v/>
      </c>
      <c r="B105" t="n">
        <v>0.7070773263433814</v>
      </c>
    </row>
    <row r="106">
      <c r="A106">
        <f>HYPERLINK("https://stackoverflow.com/a/52213870", "52213870")</f>
        <v/>
      </c>
      <c r="B106" t="n">
        <v>0.2209821428571428</v>
      </c>
    </row>
    <row r="107">
      <c r="A107">
        <f>HYPERLINK("https://stackoverflow.com/a/52300209", "52300209")</f>
        <v/>
      </c>
      <c r="B107" t="n">
        <v>0.5343367053211613</v>
      </c>
    </row>
    <row r="108">
      <c r="A108">
        <f>HYPERLINK("https://stackoverflow.com/a/52316754", "52316754")</f>
        <v/>
      </c>
      <c r="B108" t="n">
        <v>0.4464368732151158</v>
      </c>
    </row>
    <row r="109">
      <c r="A109">
        <f>HYPERLINK("https://stackoverflow.com/a/52600010", "52600010")</f>
        <v/>
      </c>
      <c r="B109" t="n">
        <v>0.5866157162453458</v>
      </c>
    </row>
    <row r="110">
      <c r="A110">
        <f>HYPERLINK("https://stackoverflow.com/a/52762374", "52762374")</f>
        <v/>
      </c>
      <c r="B110" t="n">
        <v>0.5230336533798856</v>
      </c>
    </row>
    <row r="111">
      <c r="A111">
        <f>HYPERLINK("https://stackoverflow.com/a/52772128", "52772128")</f>
        <v/>
      </c>
      <c r="B111" t="n">
        <v>0.2504594820384294</v>
      </c>
    </row>
    <row r="112">
      <c r="A112">
        <f>HYPERLINK("https://stackoverflow.com/a/53169033", "53169033")</f>
        <v/>
      </c>
      <c r="B112" t="n">
        <v>0.5698886519782043</v>
      </c>
    </row>
    <row r="113">
      <c r="A113">
        <f>HYPERLINK("https://stackoverflow.com/a/53884162", "53884162")</f>
        <v/>
      </c>
      <c r="B113" t="n">
        <v>0.4215456674473068</v>
      </c>
    </row>
    <row r="114">
      <c r="A114">
        <f>HYPERLINK("https://stackoverflow.com/a/54920348", "54920348")</f>
        <v/>
      </c>
      <c r="B114" t="n">
        <v>0.6679116090880797</v>
      </c>
    </row>
    <row r="115">
      <c r="A115">
        <f>HYPERLINK("https://stackoverflow.com/a/55005441", "55005441")</f>
        <v/>
      </c>
      <c r="B115" t="n">
        <v>0.4709203839638622</v>
      </c>
    </row>
    <row r="116">
      <c r="A116">
        <f>HYPERLINK("https://stackoverflow.com/a/55238384", "55238384")</f>
        <v/>
      </c>
      <c r="B116" t="n">
        <v>0.4909350786128037</v>
      </c>
    </row>
    <row r="117">
      <c r="A117">
        <f>HYPERLINK("https://stackoverflow.com/a/55304547", "55304547")</f>
        <v/>
      </c>
      <c r="B117" t="n">
        <v>0.4495418763711447</v>
      </c>
    </row>
    <row r="118">
      <c r="A118">
        <f>HYPERLINK("https://stackoverflow.com/a/55645981", "55645981")</f>
        <v/>
      </c>
      <c r="B118" t="n">
        <v>0.2649421908681168</v>
      </c>
    </row>
    <row r="119">
      <c r="A119">
        <f>HYPERLINK("https://stackoverflow.com/a/55803032", "55803032")</f>
        <v/>
      </c>
      <c r="B119" t="n">
        <v>0.7350639329805997</v>
      </c>
    </row>
    <row r="120">
      <c r="A120">
        <f>HYPERLINK("https://stackoverflow.com/a/55864354", "55864354")</f>
        <v/>
      </c>
      <c r="B120" t="n">
        <v>0.6184829663090533</v>
      </c>
    </row>
    <row r="121">
      <c r="A121">
        <f>HYPERLINK("https://stackoverflow.com/a/56444605", "56444605")</f>
        <v/>
      </c>
      <c r="B121" t="n">
        <v>0.2418028038465995</v>
      </c>
    </row>
    <row r="122">
      <c r="A122">
        <f>HYPERLINK("https://stackoverflow.com/a/56751486", "56751486")</f>
        <v/>
      </c>
      <c r="B122" t="n">
        <v>0.3608058608058608</v>
      </c>
    </row>
    <row r="123">
      <c r="A123">
        <f>HYPERLINK("https://stackoverflow.com/a/56777119", "56777119")</f>
        <v/>
      </c>
      <c r="B123" t="n">
        <v>0.6892383864860929</v>
      </c>
    </row>
    <row r="124">
      <c r="A124">
        <f>HYPERLINK("https://stackoverflow.com/a/56790149", "56790149")</f>
        <v/>
      </c>
      <c r="B124" t="n">
        <v>0.6093573509303847</v>
      </c>
    </row>
    <row r="125">
      <c r="A125">
        <f>HYPERLINK("https://stackoverflow.com/a/56891544", "56891544")</f>
        <v/>
      </c>
      <c r="B125" t="n">
        <v>0.6973595125253893</v>
      </c>
    </row>
    <row r="126">
      <c r="A126">
        <f>HYPERLINK("https://stackoverflow.com/a/56995364", "56995364")</f>
        <v/>
      </c>
      <c r="B126" t="n">
        <v>0.4598911189820281</v>
      </c>
    </row>
    <row r="127">
      <c r="A127">
        <f>HYPERLINK("https://stackoverflow.com/a/57225559", "57225559")</f>
        <v/>
      </c>
      <c r="B127" t="n">
        <v>0.5629426129426129</v>
      </c>
    </row>
    <row r="128">
      <c r="A128">
        <f>HYPERLINK("https://stackoverflow.com/a/57248253", "57248253")</f>
        <v/>
      </c>
      <c r="B128" t="n">
        <v>0.16624895572264</v>
      </c>
    </row>
    <row r="129">
      <c r="A129">
        <f>HYPERLINK("https://stackoverflow.com/a/57466993", "57466993")</f>
        <v/>
      </c>
      <c r="B129" t="n">
        <v>0.6761093731896651</v>
      </c>
    </row>
    <row r="130">
      <c r="A130">
        <f>HYPERLINK("https://stackoverflow.com/a/57494649", "57494649")</f>
        <v/>
      </c>
      <c r="B130" t="n">
        <v>0.4258367516794483</v>
      </c>
    </row>
    <row r="131">
      <c r="A131">
        <f>HYPERLINK("https://stackoverflow.com/a/57775247", "57775247")</f>
        <v/>
      </c>
      <c r="B131" t="n">
        <v>0.3387289039462952</v>
      </c>
    </row>
    <row r="132">
      <c r="A132">
        <f>HYPERLINK("https://stackoverflow.com/a/57909595", "57909595")</f>
        <v/>
      </c>
      <c r="B132" t="n">
        <v>0.3203032456763801</v>
      </c>
    </row>
    <row r="133">
      <c r="A133">
        <f>HYPERLINK("https://stackoverflow.com/a/57910501", "57910501")</f>
        <v/>
      </c>
      <c r="B133" t="n">
        <v>0.4414872798434442</v>
      </c>
    </row>
    <row r="134">
      <c r="A134">
        <f>HYPERLINK("https://stackoverflow.com/a/58083482", "58083482")</f>
        <v/>
      </c>
      <c r="B134" t="n">
        <v>0.4002231350474162</v>
      </c>
    </row>
    <row r="135">
      <c r="A135">
        <f>HYPERLINK("https://stackoverflow.com/a/58101720", "58101720")</f>
        <v/>
      </c>
      <c r="B135" t="n">
        <v>0.3416051866756091</v>
      </c>
    </row>
    <row r="136">
      <c r="A136">
        <f>HYPERLINK("https://stackoverflow.com/a/58281244", "58281244")</f>
        <v/>
      </c>
      <c r="B136" t="n">
        <v>0.4705645971468756</v>
      </c>
    </row>
    <row r="137">
      <c r="A137">
        <f>HYPERLINK("https://stackoverflow.com/a/58452561", "58452561")</f>
        <v/>
      </c>
      <c r="B137" t="n">
        <v>0.4385462746118484</v>
      </c>
    </row>
    <row r="138">
      <c r="A138">
        <f>HYPERLINK("https://stackoverflow.com/a/58467091", "58467091")</f>
        <v/>
      </c>
      <c r="B138" t="n">
        <v>0.5928803878594674</v>
      </c>
    </row>
    <row r="139">
      <c r="A139">
        <f>HYPERLINK("https://stackoverflow.com/a/58470460", "58470460")</f>
        <v/>
      </c>
      <c r="B139" t="n">
        <v>0.4809448343521244</v>
      </c>
    </row>
    <row r="140">
      <c r="A140">
        <f>HYPERLINK("https://stackoverflow.com/a/58488107", "58488107")</f>
        <v/>
      </c>
      <c r="B140" t="n">
        <v>0.31839954916878</v>
      </c>
    </row>
    <row r="141">
      <c r="A141">
        <f>HYPERLINK("https://stackoverflow.com/a/58626811", "58626811")</f>
        <v/>
      </c>
      <c r="B141" t="n">
        <v>0.395303890122543</v>
      </c>
    </row>
    <row r="142">
      <c r="A142">
        <f>HYPERLINK("https://stackoverflow.com/a/58698121", "58698121")</f>
        <v/>
      </c>
      <c r="B142" t="n">
        <v>0.6605876393110435</v>
      </c>
    </row>
    <row r="143">
      <c r="A143">
        <f>HYPERLINK("https://stackoverflow.com/a/58698789", "58698789")</f>
        <v/>
      </c>
      <c r="B143" t="n">
        <v>0.418086500655308</v>
      </c>
    </row>
    <row r="144">
      <c r="A144">
        <f>HYPERLINK("https://stackoverflow.com/a/58712877", "58712877")</f>
        <v/>
      </c>
      <c r="B144" t="n">
        <v>0.2761904761904762</v>
      </c>
    </row>
    <row r="145">
      <c r="A145">
        <f>HYPERLINK("https://stackoverflow.com/a/59061893", "59061893")</f>
        <v/>
      </c>
      <c r="B145" t="n">
        <v>0.5281473976509437</v>
      </c>
    </row>
    <row r="146">
      <c r="A146">
        <f>HYPERLINK("https://stackoverflow.com/a/59074292", "59074292")</f>
        <v/>
      </c>
      <c r="B146" t="n">
        <v>0.2928571428571429</v>
      </c>
    </row>
    <row r="147">
      <c r="A147">
        <f>HYPERLINK("https://stackoverflow.com/a/59402662", "59402662")</f>
        <v/>
      </c>
      <c r="B147" t="n">
        <v>0.3788189110769756</v>
      </c>
    </row>
    <row r="148">
      <c r="A148">
        <f>HYPERLINK("https://stackoverflow.com/a/59658068", "59658068")</f>
        <v/>
      </c>
      <c r="B148" t="n">
        <v>0.3409591594644975</v>
      </c>
    </row>
    <row r="149">
      <c r="A149">
        <f>HYPERLINK("https://stackoverflow.com/a/59852901", "59852901")</f>
        <v/>
      </c>
      <c r="B149" t="n">
        <v>0.3235529902196569</v>
      </c>
    </row>
    <row r="150">
      <c r="A150">
        <f>HYPERLINK("https://stackoverflow.com/a/59861969", "59861969")</f>
        <v/>
      </c>
      <c r="B150" t="n">
        <v>0.6221470836855452</v>
      </c>
    </row>
    <row r="151">
      <c r="A151">
        <f>HYPERLINK("https://stackoverflow.com/a/60750126", "60750126")</f>
        <v/>
      </c>
      <c r="B151" t="n">
        <v>0.347650171179583</v>
      </c>
    </row>
    <row r="152">
      <c r="A152">
        <f>HYPERLINK("https://stackoverflow.com/a/60801953", "60801953")</f>
        <v/>
      </c>
      <c r="B152" t="n">
        <v>0.6772943878775411</v>
      </c>
    </row>
    <row r="153">
      <c r="A153">
        <f>HYPERLINK("https://stackoverflow.com/a/61105890", "61105890")</f>
        <v/>
      </c>
      <c r="B153" t="n">
        <v>0.2796730632551529</v>
      </c>
    </row>
    <row r="154">
      <c r="A154">
        <f>HYPERLINK("https://stackoverflow.com/a/61481389", "61481389")</f>
        <v/>
      </c>
      <c r="B154" t="n">
        <v>0.3045928430543816</v>
      </c>
    </row>
    <row r="155">
      <c r="A155">
        <f>HYPERLINK("https://stackoverflow.com/a/61729358", "61729358")</f>
        <v/>
      </c>
      <c r="B155" t="n">
        <v>0.3962589631689388</v>
      </c>
    </row>
    <row r="156">
      <c r="A156">
        <f>HYPERLINK("https://stackoverflow.com/a/61778472", "61778472")</f>
        <v/>
      </c>
      <c r="B156" t="n">
        <v>0.5428571428571429</v>
      </c>
    </row>
    <row r="157">
      <c r="A157">
        <f>HYPERLINK("https://stackoverflow.com/a/61780469", "61780469")</f>
        <v/>
      </c>
      <c r="B157" t="n">
        <v>0.4142435735356089</v>
      </c>
    </row>
    <row r="158">
      <c r="A158">
        <f>HYPERLINK("https://stackoverflow.com/a/61838119", "61838119")</f>
        <v/>
      </c>
      <c r="B158" t="n">
        <v>0.9042347566332806</v>
      </c>
    </row>
    <row r="159">
      <c r="A159">
        <f>HYPERLINK("https://stackoverflow.com/a/61842832", "61842832")</f>
        <v/>
      </c>
      <c r="B159" t="n">
        <v>0.3862837755967527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