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HYPERLINK("https://stackoverflow.com/a/359717", "359717")</f>
        <v/>
      </c>
      <c r="B2" t="n">
        <v>0.1111111111111111</v>
      </c>
    </row>
    <row r="3">
      <c r="A3">
        <f>HYPERLINK("https://stackoverflow.com/a/1236439", "1236439")</f>
        <v/>
      </c>
      <c r="B3" t="n">
        <v>0.5070842654735271</v>
      </c>
    </row>
    <row r="4">
      <c r="A4">
        <f>HYPERLINK("https://stackoverflow.com/a/12087385", "12087385")</f>
        <v/>
      </c>
      <c r="B4" t="n">
        <v>0.1958568738229755</v>
      </c>
    </row>
    <row r="5">
      <c r="A5">
        <f>HYPERLINK("https://stackoverflow.com/a/12242168", "12242168")</f>
        <v/>
      </c>
      <c r="B5" t="n">
        <v>0.4111111111111111</v>
      </c>
    </row>
    <row r="6">
      <c r="A6">
        <f>HYPERLINK("https://stackoverflow.com/a/12382382", "12382382")</f>
        <v/>
      </c>
      <c r="B6" t="n">
        <v>0.186196435343193</v>
      </c>
    </row>
    <row r="7">
      <c r="A7">
        <f>HYPERLINK("https://stackoverflow.com/a/12507134", "12507134")</f>
        <v/>
      </c>
      <c r="B7" t="n">
        <v>0.3921761998685076</v>
      </c>
    </row>
    <row r="8">
      <c r="A8">
        <f>HYPERLINK("https://stackoverflow.com/a/12729100", "12729100")</f>
        <v/>
      </c>
      <c r="B8" t="n">
        <v>0.3739977090492554</v>
      </c>
    </row>
    <row r="9">
      <c r="A9">
        <f>HYPERLINK("https://stackoverflow.com/a/13561945", "13561945")</f>
        <v/>
      </c>
      <c r="B9" t="n">
        <v>0.4676328502415459</v>
      </c>
    </row>
    <row r="10">
      <c r="A10">
        <f>HYPERLINK("https://stackoverflow.com/a/14534834", "14534834")</f>
        <v/>
      </c>
      <c r="B10" t="n">
        <v>0.493764172335601</v>
      </c>
    </row>
    <row r="11">
      <c r="A11">
        <f>HYPERLINK("https://stackoverflow.com/a/14598065", "14598065")</f>
        <v/>
      </c>
      <c r="B11" t="n">
        <v>0.5897103329009944</v>
      </c>
    </row>
    <row r="12">
      <c r="A12">
        <f>HYPERLINK("https://stackoverflow.com/a/18102800", "18102800")</f>
        <v/>
      </c>
      <c r="B12" t="n">
        <v>0.2792527040314651</v>
      </c>
    </row>
    <row r="13">
      <c r="A13">
        <f>HYPERLINK("https://stackoverflow.com/a/21122367", "21122367")</f>
        <v/>
      </c>
      <c r="B13" t="n">
        <v>0.3847953216374269</v>
      </c>
    </row>
    <row r="14">
      <c r="A14">
        <f>HYPERLINK("https://stackoverflow.com/a/21907126", "21907126")</f>
        <v/>
      </c>
      <c r="B14" t="n">
        <v>0.329156223893066</v>
      </c>
    </row>
    <row r="15">
      <c r="A15">
        <f>HYPERLINK("https://stackoverflow.com/a/22377933", "22377933")</f>
        <v/>
      </c>
      <c r="B15" t="n">
        <v>0.3997709049255441</v>
      </c>
    </row>
    <row r="16">
      <c r="A16">
        <f>HYPERLINK("https://stackoverflow.com/a/23984516", "23984516")</f>
        <v/>
      </c>
      <c r="B16" t="n">
        <v>0.2781591660310195</v>
      </c>
    </row>
    <row r="17">
      <c r="A17">
        <f>HYPERLINK("https://stackoverflow.com/a/25935255", "25935255")</f>
        <v/>
      </c>
      <c r="B17" t="n">
        <v>0.4396825396825396</v>
      </c>
    </row>
    <row r="18">
      <c r="A18">
        <f>HYPERLINK("https://stackoverflow.com/a/26226598", "26226598")</f>
        <v/>
      </c>
      <c r="B18" t="n">
        <v>0.2622739018087855</v>
      </c>
    </row>
    <row r="19">
      <c r="A19">
        <f>HYPERLINK("https://stackoverflow.com/a/29035915", "29035915")</f>
        <v/>
      </c>
      <c r="B19" t="n">
        <v>0.1111111111111111</v>
      </c>
    </row>
    <row r="20">
      <c r="A20">
        <f>HYPERLINK("https://stackoverflow.com/a/34510911", "34510911")</f>
        <v/>
      </c>
      <c r="B20" t="n">
        <v>0.3327605956471936</v>
      </c>
    </row>
    <row r="21">
      <c r="A21">
        <f>HYPERLINK("https://stackoverflow.com/a/34515865", "34515865")</f>
        <v/>
      </c>
      <c r="B21" t="n">
        <v>0.4986111111111112</v>
      </c>
    </row>
    <row r="22">
      <c r="A22">
        <f>HYPERLINK("https://stackoverflow.com/a/34920892", "34920892")</f>
        <v/>
      </c>
      <c r="B22" t="n">
        <v>0.3460104399701714</v>
      </c>
    </row>
    <row r="23">
      <c r="A23">
        <f>HYPERLINK("https://stackoverflow.com/a/35476777", "35476777")</f>
        <v/>
      </c>
      <c r="B23" t="n">
        <v>0.3706047819971872</v>
      </c>
    </row>
    <row r="24">
      <c r="A24">
        <f>HYPERLINK("https://stackoverflow.com/a/36229215", "36229215")</f>
        <v/>
      </c>
      <c r="B24" t="n">
        <v>0.2232829488199416</v>
      </c>
    </row>
    <row r="25">
      <c r="A25">
        <f>HYPERLINK("https://stackoverflow.com/a/36402477", "36402477")</f>
        <v/>
      </c>
      <c r="B25" t="n">
        <v>0.3364632237871674</v>
      </c>
    </row>
    <row r="26">
      <c r="A26">
        <f>HYPERLINK("https://stackoverflow.com/a/36813793", "36813793")</f>
        <v/>
      </c>
      <c r="B26" t="n">
        <v>0.1808785529715763</v>
      </c>
    </row>
    <row r="27">
      <c r="A27">
        <f>HYPERLINK("https://stackoverflow.com/a/39919128", "39919128")</f>
        <v/>
      </c>
      <c r="B27" t="n">
        <v>0.2368596141051231</v>
      </c>
    </row>
    <row r="28">
      <c r="A28">
        <f>HYPERLINK("https://stackoverflow.com/a/41638663", "41638663")</f>
        <v/>
      </c>
      <c r="B28" t="n">
        <v>0.703111111111111</v>
      </c>
    </row>
    <row r="29">
      <c r="A29">
        <f>HYPERLINK("https://stackoverflow.com/a/41904477", "41904477")</f>
        <v/>
      </c>
      <c r="B29" t="n">
        <v>0.4395134779750164</v>
      </c>
    </row>
    <row r="30">
      <c r="A30">
        <f>HYPERLINK("https://stackoverflow.com/a/41945601", "41945601")</f>
        <v/>
      </c>
      <c r="B30" t="n">
        <v>0.4936614466815809</v>
      </c>
    </row>
    <row r="31">
      <c r="A31">
        <f>HYPERLINK("https://stackoverflow.com/a/42053998", "42053998")</f>
        <v/>
      </c>
      <c r="B31" t="n">
        <v>0.2901087244762662</v>
      </c>
    </row>
    <row r="32">
      <c r="A32">
        <f>HYPERLINK("https://stackoverflow.com/a/42239047", "42239047")</f>
        <v/>
      </c>
      <c r="B32" t="n">
        <v>0.2996357012750455</v>
      </c>
    </row>
    <row r="33">
      <c r="A33">
        <f>HYPERLINK("https://stackoverflow.com/a/42470252", "42470252")</f>
        <v/>
      </c>
      <c r="B33" t="n">
        <v>0.458416500332668</v>
      </c>
    </row>
    <row r="34">
      <c r="A34">
        <f>HYPERLINK("https://stackoverflow.com/a/42677688", "42677688")</f>
        <v/>
      </c>
      <c r="B34" t="n">
        <v>0.5662009314703925</v>
      </c>
    </row>
    <row r="35">
      <c r="A35">
        <f>HYPERLINK("https://stackoverflow.com/a/42914503", "42914503")</f>
        <v/>
      </c>
      <c r="B35" t="n">
        <v>0.2140522875816994</v>
      </c>
    </row>
    <row r="36">
      <c r="A36">
        <f>HYPERLINK("https://stackoverflow.com/a/42955004", "42955004")</f>
        <v/>
      </c>
      <c r="B36" t="n">
        <v>0.378968253968254</v>
      </c>
    </row>
    <row r="37">
      <c r="A37">
        <f>HYPERLINK("https://stackoverflow.com/a/43079162", "43079162")</f>
        <v/>
      </c>
      <c r="B37" t="n">
        <v>0.6299081035923143</v>
      </c>
    </row>
    <row r="38">
      <c r="A38">
        <f>HYPERLINK("https://stackoverflow.com/a/43212275", "43212275")</f>
        <v/>
      </c>
      <c r="B38" t="n">
        <v>0.1111111111111111</v>
      </c>
    </row>
    <row r="39">
      <c r="A39">
        <f>HYPERLINK("https://stackoverflow.com/a/43332875", "43332875")</f>
        <v/>
      </c>
      <c r="B39" t="n">
        <v>0.3500491642084563</v>
      </c>
    </row>
    <row r="40">
      <c r="A40">
        <f>HYPERLINK("https://stackoverflow.com/a/43462940", "43462940")</f>
        <v/>
      </c>
      <c r="B40" t="n">
        <v>0.3578643578643579</v>
      </c>
    </row>
    <row r="41">
      <c r="A41">
        <f>HYPERLINK("https://stackoverflow.com/a/43734104", "43734104")</f>
        <v/>
      </c>
      <c r="B41" t="n">
        <v>0.3652094717668488</v>
      </c>
    </row>
    <row r="42">
      <c r="A42">
        <f>HYPERLINK("https://stackoverflow.com/a/43860901", "43860901")</f>
        <v/>
      </c>
      <c r="B42" t="n">
        <v>0.4682539682539681</v>
      </c>
    </row>
    <row r="43">
      <c r="A43">
        <f>HYPERLINK("https://stackoverflow.com/a/44005685", "44005685")</f>
        <v/>
      </c>
      <c r="B43" t="n">
        <v>0.2966781214203894</v>
      </c>
    </row>
    <row r="44">
      <c r="A44">
        <f>HYPERLINK("https://stackoverflow.com/a/44013975", "44013975")</f>
        <v/>
      </c>
      <c r="B44" t="n">
        <v>0.3667929292929293</v>
      </c>
    </row>
    <row r="45">
      <c r="A45">
        <f>HYPERLINK("https://stackoverflow.com/a/44080566", "44080566")</f>
        <v/>
      </c>
      <c r="B45" t="n">
        <v>0.5502415458937198</v>
      </c>
    </row>
    <row r="46">
      <c r="A46">
        <f>HYPERLINK("https://stackoverflow.com/a/44233707", "44233707")</f>
        <v/>
      </c>
      <c r="B46" t="n">
        <v>0.4011874469889737</v>
      </c>
    </row>
    <row r="47">
      <c r="A47">
        <f>HYPERLINK("https://stackoverflow.com/a/44285870", "44285870")</f>
        <v/>
      </c>
      <c r="B47" t="n">
        <v>0.1976495726495727</v>
      </c>
    </row>
    <row r="48">
      <c r="A48">
        <f>HYPERLINK("https://stackoverflow.com/a/44416531", "44416531")</f>
        <v/>
      </c>
      <c r="B48" t="n">
        <v>0.4894894894894894</v>
      </c>
    </row>
    <row r="49">
      <c r="A49">
        <f>HYPERLINK("https://stackoverflow.com/a/44767791", "44767791")</f>
        <v/>
      </c>
      <c r="B49" t="n">
        <v>0.2020202020202021</v>
      </c>
    </row>
    <row r="50">
      <c r="A50">
        <f>HYPERLINK("https://stackoverflow.com/a/44889483", "44889483")</f>
        <v/>
      </c>
      <c r="B50" t="n">
        <v>0.3206546795758414</v>
      </c>
    </row>
    <row r="51">
      <c r="A51">
        <f>HYPERLINK("https://stackoverflow.com/a/44903106", "44903106")</f>
        <v/>
      </c>
      <c r="B51" t="n">
        <v>0.3169934640522876</v>
      </c>
    </row>
    <row r="52">
      <c r="A52">
        <f>HYPERLINK("https://stackoverflow.com/a/45045520", "45045520")</f>
        <v/>
      </c>
      <c r="B52" t="n">
        <v>0.169250645994832</v>
      </c>
    </row>
    <row r="53">
      <c r="A53">
        <f>HYPERLINK("https://stackoverflow.com/a/45133010", "45133010")</f>
        <v/>
      </c>
      <c r="B53" t="n">
        <v>0.73550135501355</v>
      </c>
    </row>
    <row r="54">
      <c r="A54">
        <f>HYPERLINK("https://stackoverflow.com/a/45197195", "45197195")</f>
        <v/>
      </c>
      <c r="B54" t="n">
        <v>0.219601677148847</v>
      </c>
    </row>
    <row r="55">
      <c r="A55">
        <f>HYPERLINK("https://stackoverflow.com/a/45245708", "45245708")</f>
        <v/>
      </c>
      <c r="B55" t="n">
        <v>0.44241810199257</v>
      </c>
    </row>
    <row r="56">
      <c r="A56">
        <f>HYPERLINK("https://stackoverflow.com/a/45288895", "45288895")</f>
        <v/>
      </c>
      <c r="B56" t="n">
        <v>0.2943172179813401</v>
      </c>
    </row>
    <row r="57">
      <c r="A57">
        <f>HYPERLINK("https://stackoverflow.com/a/45996851", "45996851")</f>
        <v/>
      </c>
      <c r="B57" t="n">
        <v>0.5998329156223894</v>
      </c>
    </row>
    <row r="58">
      <c r="A58">
        <f>HYPERLINK("https://stackoverflow.com/a/46060441", "46060441")</f>
        <v/>
      </c>
      <c r="B58" t="n">
        <v>0.5373406193078324</v>
      </c>
    </row>
    <row r="59">
      <c r="A59">
        <f>HYPERLINK("https://stackoverflow.com/a/46090082", "46090082")</f>
        <v/>
      </c>
      <c r="B59" t="n">
        <v>0.5204861111111112</v>
      </c>
    </row>
    <row r="60">
      <c r="A60">
        <f>HYPERLINK("https://stackoverflow.com/a/46275169", "46275169")</f>
        <v/>
      </c>
      <c r="B60" t="n">
        <v>0.2654519471239728</v>
      </c>
    </row>
    <row r="61">
      <c r="A61">
        <f>HYPERLINK("https://stackoverflow.com/a/46978495", "46978495")</f>
        <v/>
      </c>
      <c r="B61" t="n">
        <v>0.2474747474747475</v>
      </c>
    </row>
    <row r="62">
      <c r="A62">
        <f>HYPERLINK("https://stackoverflow.com/a/47087186", "47087186")</f>
        <v/>
      </c>
      <c r="B62" t="n">
        <v>0.2745726495726496</v>
      </c>
    </row>
    <row r="63">
      <c r="A63">
        <f>HYPERLINK("https://stackoverflow.com/a/47317006", "47317006")</f>
        <v/>
      </c>
      <c r="B63" t="n">
        <v>0.2914389799635702</v>
      </c>
    </row>
    <row r="64">
      <c r="A64">
        <f>HYPERLINK("https://stackoverflow.com/a/48528931", "48528931")</f>
        <v/>
      </c>
      <c r="B64" t="n">
        <v>0.3135501355013549</v>
      </c>
    </row>
    <row r="65">
      <c r="A65">
        <f>HYPERLINK("https://stackoverflow.com/a/48611208", "48611208")</f>
        <v/>
      </c>
      <c r="B65" t="n">
        <v>0.4520202020202019</v>
      </c>
    </row>
    <row r="66">
      <c r="A66">
        <f>HYPERLINK("https://stackoverflow.com/a/48805877", "48805877")</f>
        <v/>
      </c>
      <c r="B66" t="n">
        <v>0.2936953807740325</v>
      </c>
    </row>
    <row r="67">
      <c r="A67">
        <f>HYPERLINK("https://stackoverflow.com/a/49103880", "49103880")</f>
        <v/>
      </c>
      <c r="B67" t="n">
        <v>0.4393843558928949</v>
      </c>
    </row>
    <row r="68">
      <c r="A68">
        <f>HYPERLINK("https://stackoverflow.com/a/49229199", "49229199")</f>
        <v/>
      </c>
      <c r="B68" t="n">
        <v>0.6897627965043697</v>
      </c>
    </row>
    <row r="69">
      <c r="A69">
        <f>HYPERLINK("https://stackoverflow.com/a/49434916", "49434916")</f>
        <v/>
      </c>
      <c r="B69" t="n">
        <v>0.3078324225865209</v>
      </c>
    </row>
    <row r="70">
      <c r="A70">
        <f>HYPERLINK("https://stackoverflow.com/a/49447462", "49447462")</f>
        <v/>
      </c>
      <c r="B70" t="n">
        <v>0.3058013765978368</v>
      </c>
    </row>
    <row r="71">
      <c r="A71">
        <f>HYPERLINK("https://stackoverflow.com/a/49565318", "49565318")</f>
        <v/>
      </c>
      <c r="B71" t="n">
        <v>0.3331327717609306</v>
      </c>
    </row>
    <row r="72">
      <c r="A72">
        <f>HYPERLINK("https://stackoverflow.com/a/49615281", "49615281")</f>
        <v/>
      </c>
      <c r="B72" t="n">
        <v>0.5491111111111111</v>
      </c>
    </row>
    <row r="73">
      <c r="A73">
        <f>HYPERLINK("https://stackoverflow.com/a/49659166", "49659166")</f>
        <v/>
      </c>
      <c r="B73" t="n">
        <v>0.5549467275494673</v>
      </c>
    </row>
    <row r="74">
      <c r="A74">
        <f>HYPERLINK("https://stackoverflow.com/a/49689289", "49689289")</f>
        <v/>
      </c>
      <c r="B74" t="n">
        <v>0.1111111111111111</v>
      </c>
    </row>
    <row r="75">
      <c r="A75">
        <f>HYPERLINK("https://stackoverflow.com/a/49715967", "49715967")</f>
        <v/>
      </c>
      <c r="B75" t="n">
        <v>0.571861964353432</v>
      </c>
    </row>
    <row r="76">
      <c r="A76">
        <f>HYPERLINK("https://stackoverflow.com/a/50038740", "50038740")</f>
        <v/>
      </c>
      <c r="B76" t="n">
        <v>0.4250645994832041</v>
      </c>
    </row>
    <row r="77">
      <c r="A77">
        <f>HYPERLINK("https://stackoverflow.com/a/50128461", "50128461")</f>
        <v/>
      </c>
      <c r="B77" t="n">
        <v>0.4119960668633235</v>
      </c>
    </row>
    <row r="78">
      <c r="A78">
        <f>HYPERLINK("https://stackoverflow.com/a/50490209", "50490209")</f>
        <v/>
      </c>
      <c r="B78" t="n">
        <v>0.3329654157468726</v>
      </c>
    </row>
    <row r="79">
      <c r="A79">
        <f>HYPERLINK("https://stackoverflow.com/a/50674560", "50674560")</f>
        <v/>
      </c>
      <c r="B79" t="n">
        <v>0.4244913928012519</v>
      </c>
    </row>
    <row r="80">
      <c r="A80">
        <f>HYPERLINK("https://stackoverflow.com/a/50882936", "50882936")</f>
        <v/>
      </c>
      <c r="B80" t="n">
        <v>0.3401187446988974</v>
      </c>
    </row>
    <row r="81">
      <c r="A81">
        <f>HYPERLINK("https://stackoverflow.com/a/51092787", "51092787")</f>
        <v/>
      </c>
      <c r="B81" t="n">
        <v>0.3865602129075182</v>
      </c>
    </row>
    <row r="82">
      <c r="A82">
        <f>HYPERLINK("https://stackoverflow.com/a/51171853", "51171853")</f>
        <v/>
      </c>
      <c r="B82" t="n">
        <v>0.2244116037219485</v>
      </c>
    </row>
    <row r="83">
      <c r="A83">
        <f>HYPERLINK("https://stackoverflow.com/a/51282275", "51282275")</f>
        <v/>
      </c>
      <c r="B83" t="n">
        <v>0.4468253968253968</v>
      </c>
    </row>
    <row r="84">
      <c r="A84">
        <f>HYPERLINK("https://stackoverflow.com/a/51352351", "51352351")</f>
        <v/>
      </c>
      <c r="B84" t="n">
        <v>0.7236938925680648</v>
      </c>
    </row>
    <row r="85">
      <c r="A85">
        <f>HYPERLINK("https://stackoverflow.com/a/51383918", "51383918")</f>
        <v/>
      </c>
      <c r="B85" t="n">
        <v>0.4936614466815809</v>
      </c>
    </row>
    <row r="86">
      <c r="A86">
        <f>HYPERLINK("https://stackoverflow.com/a/51488750", "51488750")</f>
        <v/>
      </c>
      <c r="B86" t="n">
        <v>0.5691856452726018</v>
      </c>
    </row>
    <row r="87">
      <c r="A87">
        <f>HYPERLINK("https://stackoverflow.com/a/51499885", "51499885")</f>
        <v/>
      </c>
      <c r="B87" t="n">
        <v>0.2843633907463695</v>
      </c>
    </row>
    <row r="88">
      <c r="A88">
        <f>HYPERLINK("https://stackoverflow.com/a/51612458", "51612458")</f>
        <v/>
      </c>
      <c r="B88" t="n">
        <v>0.2690058479532163</v>
      </c>
    </row>
    <row r="89">
      <c r="A89">
        <f>HYPERLINK("https://stackoverflow.com/a/51639748", "51639748")</f>
        <v/>
      </c>
      <c r="B89" t="n">
        <v>0.1111111111111111</v>
      </c>
    </row>
    <row r="90">
      <c r="A90">
        <f>HYPERLINK("https://stackoverflow.com/a/51700472", "51700472")</f>
        <v/>
      </c>
      <c r="B90" t="n">
        <v>0.5540641312453393</v>
      </c>
    </row>
    <row r="91">
      <c r="A91">
        <f>HYPERLINK("https://stackoverflow.com/a/51870216", "51870216")</f>
        <v/>
      </c>
      <c r="B91" t="n">
        <v>0.351111111111111</v>
      </c>
    </row>
    <row r="92">
      <c r="A92">
        <f>HYPERLINK("https://stackoverflow.com/a/51923404", "51923404")</f>
        <v/>
      </c>
      <c r="B92" t="n">
        <v>0.6925717852684145</v>
      </c>
    </row>
    <row r="93">
      <c r="A93">
        <f>HYPERLINK("https://stackoverflow.com/a/52126309", "52126309")</f>
        <v/>
      </c>
      <c r="B93" t="n">
        <v>0.5426463808206548</v>
      </c>
    </row>
    <row r="94">
      <c r="A94">
        <f>HYPERLINK("https://stackoverflow.com/a/52201545", "52201545")</f>
        <v/>
      </c>
      <c r="B94" t="n">
        <v>0.4206834125367731</v>
      </c>
    </row>
    <row r="95">
      <c r="A95">
        <f>HYPERLINK("https://stackoverflow.com/a/52215513", "52215513")</f>
        <v/>
      </c>
      <c r="B95" t="n">
        <v>0.6183157220621198</v>
      </c>
    </row>
    <row r="96">
      <c r="A96">
        <f>HYPERLINK("https://stackoverflow.com/a/52497823", "52497823")</f>
        <v/>
      </c>
      <c r="B96" t="n">
        <v>0.327020202020202</v>
      </c>
    </row>
    <row r="97">
      <c r="A97">
        <f>HYPERLINK("https://stackoverflow.com/a/52518944", "52518944")</f>
        <v/>
      </c>
      <c r="B97" t="n">
        <v>0.3017361111111111</v>
      </c>
    </row>
    <row r="98">
      <c r="A98">
        <f>HYPERLINK("https://stackoverflow.com/a/52605791", "52605791")</f>
        <v/>
      </c>
      <c r="B98" t="n">
        <v>0.3854473942969518</v>
      </c>
    </row>
    <row r="99">
      <c r="A99">
        <f>HYPERLINK("https://stackoverflow.com/a/52704291", "52704291")</f>
        <v/>
      </c>
      <c r="B99" t="n">
        <v>0.2938034188034189</v>
      </c>
    </row>
    <row r="100">
      <c r="A100">
        <f>HYPERLINK("https://stackoverflow.com/a/52706803", "52706803")</f>
        <v/>
      </c>
      <c r="B100" t="n">
        <v>0.3286843328684333</v>
      </c>
    </row>
    <row r="101">
      <c r="A101">
        <f>HYPERLINK("https://stackoverflow.com/a/52720455", "52720455")</f>
        <v/>
      </c>
      <c r="B101" t="n">
        <v>0.3983173774296491</v>
      </c>
    </row>
    <row r="102">
      <c r="A102">
        <f>HYPERLINK("https://stackoverflow.com/a/52761661", "52761661")</f>
        <v/>
      </c>
      <c r="B102" t="n">
        <v>0.389799635701275</v>
      </c>
    </row>
    <row r="103">
      <c r="A103">
        <f>HYPERLINK("https://stackoverflow.com/a/52781309", "52781309")</f>
        <v/>
      </c>
      <c r="B103" t="n">
        <v>0.4227994227994228</v>
      </c>
    </row>
    <row r="104">
      <c r="A104">
        <f>HYPERLINK("https://stackoverflow.com/a/52843956", "52843956")</f>
        <v/>
      </c>
      <c r="B104" t="n">
        <v>0.457744527569964</v>
      </c>
    </row>
    <row r="105">
      <c r="A105">
        <f>HYPERLINK("https://stackoverflow.com/a/52953534", "52953534")</f>
        <v/>
      </c>
      <c r="B105" t="n">
        <v>0.3018327605956472</v>
      </c>
    </row>
    <row r="106">
      <c r="A106">
        <f>HYPERLINK("https://stackoverflow.com/a/53115362", "53115362")</f>
        <v/>
      </c>
      <c r="B106" t="n">
        <v>0.2686063672780941</v>
      </c>
    </row>
    <row r="107">
      <c r="A107">
        <f>HYPERLINK("https://stackoverflow.com/a/53167215", "53167215")</f>
        <v/>
      </c>
      <c r="B107" t="n">
        <v>0.4849251528568417</v>
      </c>
    </row>
    <row r="108">
      <c r="A108">
        <f>HYPERLINK("https://stackoverflow.com/a/53173969", "53173969")</f>
        <v/>
      </c>
      <c r="B108" t="n">
        <v>0.3156565656565657</v>
      </c>
    </row>
    <row r="109">
      <c r="A109">
        <f>HYPERLINK("https://stackoverflow.com/a/53258037", "53258037")</f>
        <v/>
      </c>
      <c r="B109" t="n">
        <v>0.6090190609019061</v>
      </c>
    </row>
    <row r="110">
      <c r="A110">
        <f>HYPERLINK("https://stackoverflow.com/a/53618469", "53618469")</f>
        <v/>
      </c>
      <c r="B110" t="n">
        <v>0.288102261553589</v>
      </c>
    </row>
    <row r="111">
      <c r="A111">
        <f>HYPERLINK("https://stackoverflow.com/a/53748256", "53748256")</f>
        <v/>
      </c>
      <c r="B111" t="n">
        <v>0.503968253968254</v>
      </c>
    </row>
    <row r="112">
      <c r="A112">
        <f>HYPERLINK("https://stackoverflow.com/a/53862192", "53862192")</f>
        <v/>
      </c>
      <c r="B112" t="n">
        <v>0.1111111111111111</v>
      </c>
    </row>
    <row r="113">
      <c r="A113">
        <f>HYPERLINK("https://stackoverflow.com/a/54138914", "54138914")</f>
        <v/>
      </c>
      <c r="B113" t="n">
        <v>0.7413361914969632</v>
      </c>
    </row>
    <row r="114">
      <c r="A114">
        <f>HYPERLINK("https://stackoverflow.com/a/54446152", "54446152")</f>
        <v/>
      </c>
      <c r="B114" t="n">
        <v>0.2244116037219485</v>
      </c>
    </row>
    <row r="115">
      <c r="A115">
        <f>HYPERLINK("https://stackoverflow.com/a/54473192", "54473192")</f>
        <v/>
      </c>
      <c r="B115" t="n">
        <v>0.5546257554625754</v>
      </c>
    </row>
    <row r="116">
      <c r="A116">
        <f>HYPERLINK("https://stackoverflow.com/a/54574451", "54574451")</f>
        <v/>
      </c>
      <c r="B116" t="n">
        <v>0.2749336367083807</v>
      </c>
    </row>
    <row r="117">
      <c r="A117">
        <f>HYPERLINK("https://stackoverflow.com/a/55117661", "55117661")</f>
        <v/>
      </c>
      <c r="B117" t="n">
        <v>0.3213383838383839</v>
      </c>
    </row>
    <row r="118">
      <c r="A118">
        <f>HYPERLINK("https://stackoverflow.com/a/55299725", "55299725")</f>
        <v/>
      </c>
      <c r="B118" t="n">
        <v>0.5321637426900585</v>
      </c>
    </row>
    <row r="119">
      <c r="A119">
        <f>HYPERLINK("https://stackoverflow.com/a/55594848", "55594848")</f>
        <v/>
      </c>
      <c r="B119" t="n">
        <v>0.4208456243854474</v>
      </c>
    </row>
    <row r="120">
      <c r="A120">
        <f>HYPERLINK("https://stackoverflow.com/a/55868931", "55868931")</f>
        <v/>
      </c>
      <c r="B120" t="n">
        <v>0.3103520978283787</v>
      </c>
    </row>
    <row r="121">
      <c r="A121">
        <f>HYPERLINK("https://stackoverflow.com/a/55870883", "55870883")</f>
        <v/>
      </c>
      <c r="B121" t="n">
        <v>0.3733589497278258</v>
      </c>
    </row>
    <row r="122">
      <c r="A122">
        <f>HYPERLINK("https://stackoverflow.com/a/56033799", "56033799")</f>
        <v/>
      </c>
      <c r="B122" t="n">
        <v>0.3032293377120963</v>
      </c>
    </row>
    <row r="123">
      <c r="A123">
        <f>HYPERLINK("https://stackoverflow.com/a/56148445", "56148445")</f>
        <v/>
      </c>
      <c r="B123" t="n">
        <v>0.5382955771305286</v>
      </c>
    </row>
    <row r="124">
      <c r="A124">
        <f>HYPERLINK("https://stackoverflow.com/a/56159595", "56159595")</f>
        <v/>
      </c>
      <c r="B124" t="n">
        <v>0.2409812409812409</v>
      </c>
    </row>
    <row r="125">
      <c r="A125">
        <f>HYPERLINK("https://stackoverflow.com/a/56257533", "56257533")</f>
        <v/>
      </c>
      <c r="B125" t="n">
        <v>0.3371980676328502</v>
      </c>
    </row>
    <row r="126">
      <c r="A126">
        <f>HYPERLINK("https://stackoverflow.com/a/56280365", "56280365")</f>
        <v/>
      </c>
      <c r="B126" t="n">
        <v>0.3362766740250183</v>
      </c>
    </row>
    <row r="127">
      <c r="A127">
        <f>HYPERLINK("https://stackoverflow.com/a/56542464", "56542464")</f>
        <v/>
      </c>
      <c r="B127" t="n">
        <v>0.3859202714164545</v>
      </c>
    </row>
    <row r="128">
      <c r="A128">
        <f>HYPERLINK("https://stackoverflow.com/a/56580338", "56580338")</f>
        <v/>
      </c>
      <c r="B128" t="n">
        <v>0.364769647696477</v>
      </c>
    </row>
    <row r="129">
      <c r="A129">
        <f>HYPERLINK("https://stackoverflow.com/a/56742705", "56742705")</f>
        <v/>
      </c>
      <c r="B129" t="n">
        <v>0.3428991905813097</v>
      </c>
    </row>
    <row r="130">
      <c r="A130">
        <f>HYPERLINK("https://stackoverflow.com/a/56958772", "56958772")</f>
        <v/>
      </c>
      <c r="B130" t="n">
        <v>0.2677690745575863</v>
      </c>
    </row>
    <row r="131">
      <c r="A131">
        <f>HYPERLINK("https://stackoverflow.com/a/56981588", "56981588")</f>
        <v/>
      </c>
      <c r="B131" t="n">
        <v>0.643111111111111</v>
      </c>
    </row>
    <row r="132">
      <c r="A132">
        <f>HYPERLINK("https://stackoverflow.com/a/57000159", "57000159")</f>
        <v/>
      </c>
      <c r="B132" t="n">
        <v>0.3286843328684333</v>
      </c>
    </row>
    <row r="133">
      <c r="A133">
        <f>HYPERLINK("https://stackoverflow.com/a/57008985", "57008985")</f>
        <v/>
      </c>
      <c r="B133" t="n">
        <v>0.1880341880341881</v>
      </c>
    </row>
    <row r="134">
      <c r="A134">
        <f>HYPERLINK("https://stackoverflow.com/a/57016969", "57016969")</f>
        <v/>
      </c>
      <c r="B134" t="n">
        <v>0.1111111111111111</v>
      </c>
    </row>
    <row r="135">
      <c r="A135">
        <f>HYPERLINK("https://stackoverflow.com/a/57127349", "57127349")</f>
        <v/>
      </c>
      <c r="B135" t="n">
        <v>0.5816993464052288</v>
      </c>
    </row>
    <row r="136">
      <c r="A136">
        <f>HYPERLINK("https://stackoverflow.com/a/57131917", "57131917")</f>
        <v/>
      </c>
      <c r="B136" t="n">
        <v>0.655315433311504</v>
      </c>
    </row>
    <row r="137">
      <c r="A137">
        <f>HYPERLINK("https://stackoverflow.com/a/57133610", "57133610")</f>
        <v/>
      </c>
      <c r="B137" t="n">
        <v>0.3005847953216375</v>
      </c>
    </row>
    <row r="138">
      <c r="A138">
        <f>HYPERLINK("https://stackoverflow.com/a/57575852", "57575852")</f>
        <v/>
      </c>
      <c r="B138" t="n">
        <v>0.3721948549534755</v>
      </c>
    </row>
    <row r="139">
      <c r="A139">
        <f>HYPERLINK("https://stackoverflow.com/a/57579133", "57579133")</f>
        <v/>
      </c>
      <c r="B139" t="n">
        <v>0.2841880341880342</v>
      </c>
    </row>
    <row r="140">
      <c r="A140">
        <f>HYPERLINK("https://stackoverflow.com/a/57677076", "57677076")</f>
        <v/>
      </c>
      <c r="B140" t="n">
        <v>0.5575863069335654</v>
      </c>
    </row>
    <row r="141">
      <c r="A141">
        <f>HYPERLINK("https://stackoverflow.com/a/57686877", "57686877")</f>
        <v/>
      </c>
      <c r="B141" t="n">
        <v>0.3201143265451947</v>
      </c>
    </row>
    <row r="142">
      <c r="A142">
        <f>HYPERLINK("https://stackoverflow.com/a/57775247", "57775247")</f>
        <v/>
      </c>
      <c r="B142" t="n">
        <v>0.3619149696320114</v>
      </c>
    </row>
    <row r="143">
      <c r="A143">
        <f>HYPERLINK("https://stackoverflow.com/a/57825022", "57825022")</f>
        <v/>
      </c>
      <c r="B143" t="n">
        <v>0.4420970266040687</v>
      </c>
    </row>
    <row r="144">
      <c r="A144">
        <f>HYPERLINK("https://stackoverflow.com/a/57827537", "57827537")</f>
        <v/>
      </c>
      <c r="B144" t="n">
        <v>0.5933596318211702</v>
      </c>
    </row>
    <row r="145">
      <c r="A145">
        <f>HYPERLINK("https://stackoverflow.com/a/58039038", "58039038")</f>
        <v/>
      </c>
      <c r="B145" t="n">
        <v>0.3405659524455293</v>
      </c>
    </row>
    <row r="146">
      <c r="A146">
        <f>HYPERLINK("https://stackoverflow.com/a/58112894", "58112894")</f>
        <v/>
      </c>
      <c r="B146" t="n">
        <v>0.3152531229454306</v>
      </c>
    </row>
    <row r="147">
      <c r="A147">
        <f>HYPERLINK("https://stackoverflow.com/a/58124237", "58124237")</f>
        <v/>
      </c>
      <c r="B147" t="n">
        <v>0.2783838383838383</v>
      </c>
    </row>
    <row r="148">
      <c r="A148">
        <f>HYPERLINK("https://stackoverflow.com/a/58200678", "58200678")</f>
        <v/>
      </c>
      <c r="B148" t="n">
        <v>0.4263820470717022</v>
      </c>
    </row>
    <row r="149">
      <c r="A149">
        <f>HYPERLINK("https://stackoverflow.com/a/58376301", "58376301")</f>
        <v/>
      </c>
      <c r="B149" t="n">
        <v>0.7119257750622313</v>
      </c>
    </row>
    <row r="150">
      <c r="A150">
        <f>HYPERLINK("https://stackoverflow.com/a/58378119", "58378119")</f>
        <v/>
      </c>
      <c r="B150" t="n">
        <v>0.3742690058479532</v>
      </c>
    </row>
    <row r="151">
      <c r="A151">
        <f>HYPERLINK("https://stackoverflow.com/a/58457054", "58457054")</f>
        <v/>
      </c>
      <c r="B151" t="n">
        <v>0.3623426382047071</v>
      </c>
    </row>
    <row r="152">
      <c r="A152">
        <f>HYPERLINK("https://stackoverflow.com/a/58528431", "58528431")</f>
        <v/>
      </c>
      <c r="B152" t="n">
        <v>0.3176174760333176</v>
      </c>
    </row>
    <row r="153">
      <c r="A153">
        <f>HYPERLINK("https://stackoverflow.com/a/58572685", "58572685")</f>
        <v/>
      </c>
      <c r="B153" t="n">
        <v>0.1111111111111111</v>
      </c>
    </row>
    <row r="154">
      <c r="A154">
        <f>HYPERLINK("https://stackoverflow.com/a/58647180", "58647180")</f>
        <v/>
      </c>
      <c r="B154" t="n">
        <v>0.3562972471829982</v>
      </c>
    </row>
    <row r="155">
      <c r="A155">
        <f>HYPERLINK("https://stackoverflow.com/a/58657618", "58657618")</f>
        <v/>
      </c>
      <c r="B155" t="n">
        <v>0.1111111111111111</v>
      </c>
    </row>
    <row r="156">
      <c r="A156">
        <f>HYPERLINK("https://stackoverflow.com/a/58701204", "58701204")</f>
        <v/>
      </c>
      <c r="B156" t="n">
        <v>0.4974124809741248</v>
      </c>
    </row>
    <row r="157">
      <c r="A157">
        <f>HYPERLINK("https://stackoverflow.com/a/58790918", "58790918")</f>
        <v/>
      </c>
      <c r="B157" t="n">
        <v>0.667402501839588</v>
      </c>
    </row>
    <row r="158">
      <c r="A158">
        <f>HYPERLINK("https://stackoverflow.com/a/58846662", "58846662")</f>
        <v/>
      </c>
      <c r="B158" t="n">
        <v>0.5688575899843507</v>
      </c>
    </row>
    <row r="159">
      <c r="A159">
        <f>HYPERLINK("https://stackoverflow.com/a/58885774", "58885774")</f>
        <v/>
      </c>
      <c r="B159" t="n">
        <v>0.2423760275788915</v>
      </c>
    </row>
    <row r="160">
      <c r="A160">
        <f>HYPERLINK("https://stackoverflow.com/a/59202953", "59202953")</f>
        <v/>
      </c>
      <c r="B160" t="n">
        <v>0.4188034188034188</v>
      </c>
    </row>
    <row r="161">
      <c r="A161">
        <f>HYPERLINK("https://stackoverflow.com/a/59233638", "59233638")</f>
        <v/>
      </c>
      <c r="B161" t="n">
        <v>0.3651433691756272</v>
      </c>
    </row>
    <row r="162">
      <c r="A162">
        <f>HYPERLINK("https://stackoverflow.com/a/59305155", "59305155")</f>
        <v/>
      </c>
      <c r="B162" t="n">
        <v>0.2457264957264958</v>
      </c>
    </row>
    <row r="163">
      <c r="A163">
        <f>HYPERLINK("https://stackoverflow.com/a/59322618", "59322618")</f>
        <v/>
      </c>
      <c r="B163" t="n">
        <v>0.4668803418803418</v>
      </c>
    </row>
    <row r="164">
      <c r="A164">
        <f>HYPERLINK("https://stackoverflow.com/a/59349005", "59349005")</f>
        <v/>
      </c>
      <c r="B164" t="n">
        <v>0.5356394129979035</v>
      </c>
    </row>
    <row r="165">
      <c r="A165">
        <f>HYPERLINK("https://stackoverflow.com/a/59371835", "59371835")</f>
        <v/>
      </c>
      <c r="B165" t="n">
        <v>0.4137047710534743</v>
      </c>
    </row>
    <row r="166">
      <c r="A166">
        <f>HYPERLINK("https://stackoverflow.com/a/59897345", "59897345")</f>
        <v/>
      </c>
      <c r="B166" t="n">
        <v>0.3893065998329155</v>
      </c>
    </row>
    <row r="167">
      <c r="A167">
        <f>HYPERLINK("https://stackoverflow.com/a/60209158", "60209158")</f>
        <v/>
      </c>
      <c r="B167" t="n">
        <v>0.3507560815253123</v>
      </c>
    </row>
    <row r="168">
      <c r="A168">
        <f>HYPERLINK("https://stackoverflow.com/a/60400547", "60400547")</f>
        <v/>
      </c>
      <c r="B168" t="n">
        <v>0.3516174402250352</v>
      </c>
    </row>
    <row r="169">
      <c r="A169">
        <f>HYPERLINK("https://stackoverflow.com/a/60779964", "60779964")</f>
        <v/>
      </c>
      <c r="B169" t="n">
        <v>0.1111111111111111</v>
      </c>
    </row>
    <row r="170">
      <c r="A170">
        <f>HYPERLINK("https://stackoverflow.com/a/60827803", "60827803")</f>
        <v/>
      </c>
      <c r="B170" t="n">
        <v>0.3742690058479531</v>
      </c>
    </row>
    <row r="171">
      <c r="A171">
        <f>HYPERLINK("https://stackoverflow.com/a/60986606", "60986606")</f>
        <v/>
      </c>
      <c r="B171" t="n">
        <v>0.5143697669155919</v>
      </c>
    </row>
    <row r="172">
      <c r="A172">
        <f>HYPERLINK("https://stackoverflow.com/a/61422412", "61422412")</f>
        <v/>
      </c>
      <c r="B172" t="n">
        <v>0.3742690058479532</v>
      </c>
    </row>
    <row r="173">
      <c r="A173">
        <f>HYPERLINK("https://stackoverflow.com/a/61769866", "61769866")</f>
        <v/>
      </c>
      <c r="B173" t="n">
        <v>0.4194684598142812</v>
      </c>
    </row>
    <row r="174">
      <c r="A174">
        <f>HYPERLINK("https://stackoverflow.com/a/62066602", "62066602")</f>
        <v/>
      </c>
      <c r="B174" t="n">
        <v>0.1111111111111111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