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HYPERLINK("https://stackoverflow.com/a/326366", "326366")</f>
        <v/>
      </c>
      <c r="B2" t="n">
        <v>0.2702020202020202</v>
      </c>
    </row>
    <row r="3">
      <c r="A3">
        <f>HYPERLINK("https://stackoverflow.com/a/18335697", "18335697")</f>
        <v/>
      </c>
      <c r="B3" t="n">
        <v>0.4862835249042146</v>
      </c>
    </row>
    <row r="4">
      <c r="A4">
        <f>HYPERLINK("https://stackoverflow.com/a/18368258", "18368258")</f>
        <v/>
      </c>
      <c r="B4" t="n">
        <v>0.3426900584795321</v>
      </c>
    </row>
    <row r="5">
      <c r="A5">
        <f>HYPERLINK("https://stackoverflow.com/a/21042729", "21042729")</f>
        <v/>
      </c>
      <c r="B5" t="n">
        <v>0.4644045242847638</v>
      </c>
    </row>
    <row r="6">
      <c r="A6">
        <f>HYPERLINK("https://stackoverflow.com/a/24764540", "24764540")</f>
        <v/>
      </c>
      <c r="B6" t="n">
        <v>0.2938034188034188</v>
      </c>
    </row>
    <row r="7">
      <c r="A7">
        <f>HYPERLINK("https://stackoverflow.com/a/25077760", "25077760")</f>
        <v/>
      </c>
      <c r="B7" t="n">
        <v>0.2553418803418804</v>
      </c>
    </row>
    <row r="8">
      <c r="A8">
        <f>HYPERLINK("https://stackoverflow.com/a/25926998", "25926998")</f>
        <v/>
      </c>
      <c r="B8" t="n">
        <v>0.1552287581699347</v>
      </c>
    </row>
    <row r="9">
      <c r="A9">
        <f>HYPERLINK("https://stackoverflow.com/a/28073629", "28073629")</f>
        <v/>
      </c>
      <c r="B9" t="n">
        <v>0.2993133583021223</v>
      </c>
    </row>
    <row r="10">
      <c r="A10">
        <f>HYPERLINK("https://stackoverflow.com/a/30877737", "30877737")</f>
        <v/>
      </c>
      <c r="B10" t="n">
        <v>0.2990305741983594</v>
      </c>
    </row>
    <row r="11">
      <c r="A11">
        <f>HYPERLINK("https://stackoverflow.com/a/32971342", "32971342")</f>
        <v/>
      </c>
      <c r="B11" t="n">
        <v>0.3611111111111111</v>
      </c>
    </row>
    <row r="12">
      <c r="A12">
        <f>HYPERLINK("https://stackoverflow.com/a/33879085", "33879085")</f>
        <v/>
      </c>
      <c r="B12" t="n">
        <v>0.2947845804988662</v>
      </c>
    </row>
    <row r="13">
      <c r="A13">
        <f>HYPERLINK("https://stackoverflow.com/a/34757888", "34757888")</f>
        <v/>
      </c>
      <c r="B13" t="n">
        <v>0.2344663742690059</v>
      </c>
    </row>
    <row r="14">
      <c r="A14">
        <f>HYPERLINK("https://stackoverflow.com/a/35660296", "35660296")</f>
        <v/>
      </c>
      <c r="B14" t="n">
        <v>0.2356247297881539</v>
      </c>
    </row>
    <row r="15">
      <c r="A15">
        <f>HYPERLINK("https://stackoverflow.com/a/38233602", "38233602")</f>
        <v/>
      </c>
      <c r="B15" t="n">
        <v>0.3204134366925064</v>
      </c>
    </row>
    <row r="16">
      <c r="A16">
        <f>HYPERLINK("https://stackoverflow.com/a/40942931", "40942931")</f>
        <v/>
      </c>
      <c r="B16" t="n">
        <v>0.3669250645994832</v>
      </c>
    </row>
    <row r="17">
      <c r="A17">
        <f>HYPERLINK("https://stackoverflow.com/a/41097730", "41097730")</f>
        <v/>
      </c>
      <c r="B17" t="n">
        <v>0.3250148544266191</v>
      </c>
    </row>
    <row r="18">
      <c r="A18">
        <f>HYPERLINK("https://stackoverflow.com/a/41174301", "41174301")</f>
        <v/>
      </c>
      <c r="B18" t="n">
        <v>0.5298303229337712</v>
      </c>
    </row>
    <row r="19">
      <c r="A19">
        <f>HYPERLINK("https://stackoverflow.com/a/41645111", "41645111")</f>
        <v/>
      </c>
      <c r="B19" t="n">
        <v>0.2732058742033803</v>
      </c>
    </row>
    <row r="20">
      <c r="A20">
        <f>HYPERLINK("https://stackoverflow.com/a/41679881", "41679881")</f>
        <v/>
      </c>
      <c r="B20" t="n">
        <v>0.5897295321637427</v>
      </c>
    </row>
    <row r="21">
      <c r="A21">
        <f>HYPERLINK("https://stackoverflow.com/a/41813166", "41813166")</f>
        <v/>
      </c>
      <c r="B21" t="n">
        <v>0.6308679500168862</v>
      </c>
    </row>
    <row r="22">
      <c r="A22">
        <f>HYPERLINK("https://stackoverflow.com/a/42254535", "42254535")</f>
        <v/>
      </c>
      <c r="B22" t="n">
        <v>0.5053418803418803</v>
      </c>
    </row>
    <row r="23">
      <c r="A23">
        <f>HYPERLINK("https://stackoverflow.com/a/42506938", "42506938")</f>
        <v/>
      </c>
      <c r="B23" t="n">
        <v>0.6263860601946141</v>
      </c>
    </row>
    <row r="24">
      <c r="A24">
        <f>HYPERLINK("https://stackoverflow.com/a/42938295", "42938295")</f>
        <v/>
      </c>
      <c r="B24" t="n">
        <v>0.2702020202020202</v>
      </c>
    </row>
    <row r="25">
      <c r="A25">
        <f>HYPERLINK("https://stackoverflow.com/a/42996482", "42996482")</f>
        <v/>
      </c>
      <c r="B25" t="n">
        <v>0.3658443296997514</v>
      </c>
    </row>
    <row r="26">
      <c r="A26">
        <f>HYPERLINK("https://stackoverflow.com/a/43033640", "43033640")</f>
        <v/>
      </c>
      <c r="B26" t="n">
        <v>0.3995726495726497</v>
      </c>
    </row>
    <row r="27">
      <c r="A27">
        <f>HYPERLINK("https://stackoverflow.com/a/43243120", "43243120")</f>
        <v/>
      </c>
      <c r="B27" t="n">
        <v>0.2253968253968253</v>
      </c>
    </row>
    <row r="28">
      <c r="A28">
        <f>HYPERLINK("https://stackoverflow.com/a/43612228", "43612228")</f>
        <v/>
      </c>
      <c r="B28" t="n">
        <v>0.2434640522875818</v>
      </c>
    </row>
    <row r="29">
      <c r="A29">
        <f>HYPERLINK("https://stackoverflow.com/a/43642384", "43642384")</f>
        <v/>
      </c>
      <c r="B29" t="n">
        <v>0.5462575546257554</v>
      </c>
    </row>
    <row r="30">
      <c r="A30">
        <f>HYPERLINK("https://stackoverflow.com/a/43764771", "43764771")</f>
        <v/>
      </c>
      <c r="B30" t="n">
        <v>0.3838383838383839</v>
      </c>
    </row>
    <row r="31">
      <c r="A31">
        <f>HYPERLINK("https://stackoverflow.com/a/44165995", "44165995")</f>
        <v/>
      </c>
      <c r="B31" t="n">
        <v>0.3908313908313908</v>
      </c>
    </row>
    <row r="32">
      <c r="A32">
        <f>HYPERLINK("https://stackoverflow.com/a/44956629", "44956629")</f>
        <v/>
      </c>
      <c r="B32" t="n">
        <v>0.5535889872173059</v>
      </c>
    </row>
    <row r="33">
      <c r="A33">
        <f>HYPERLINK("https://stackoverflow.com/a/44980903", "44980903")</f>
        <v/>
      </c>
      <c r="B33" t="n">
        <v>0.3545893719806762</v>
      </c>
    </row>
    <row r="34">
      <c r="A34">
        <f>HYPERLINK("https://stackoverflow.com/a/45224565", "45224565")</f>
        <v/>
      </c>
      <c r="B34" t="n">
        <v>0.3685075608152529</v>
      </c>
    </row>
    <row r="35">
      <c r="A35">
        <f>HYPERLINK("https://stackoverflow.com/a/45336337", "45336337")</f>
        <v/>
      </c>
      <c r="B35" t="n">
        <v>0.4583914458391445</v>
      </c>
    </row>
    <row r="36">
      <c r="A36">
        <f>HYPERLINK("https://stackoverflow.com/a/45363366", "45363366")</f>
        <v/>
      </c>
      <c r="B36" t="n">
        <v>0.3216374269005848</v>
      </c>
    </row>
    <row r="37">
      <c r="A37">
        <f>HYPERLINK("https://stackoverflow.com/a/45494320", "45494320")</f>
        <v/>
      </c>
      <c r="B37" t="n">
        <v>0.3914458391445839</v>
      </c>
    </row>
    <row r="38">
      <c r="A38">
        <f>HYPERLINK("https://stackoverflow.com/a/45722513", "45722513")</f>
        <v/>
      </c>
      <c r="B38" t="n">
        <v>0.5148544266191325</v>
      </c>
    </row>
    <row r="39">
      <c r="A39">
        <f>HYPERLINK("https://stackoverflow.com/a/45723760", "45723760")</f>
        <v/>
      </c>
      <c r="B39" t="n">
        <v>0.3460104399701714</v>
      </c>
    </row>
    <row r="40">
      <c r="A40">
        <f>HYPERLINK("https://stackoverflow.com/a/45731288", "45731288")</f>
        <v/>
      </c>
      <c r="B40" t="n">
        <v>0.4668803418803419</v>
      </c>
    </row>
    <row r="41">
      <c r="A41">
        <f>HYPERLINK("https://stackoverflow.com/a/45766911", "45766911")</f>
        <v/>
      </c>
      <c r="B41" t="n">
        <v>0.269482151835093</v>
      </c>
    </row>
    <row r="42">
      <c r="A42">
        <f>HYPERLINK("https://stackoverflow.com/a/45941854", "45941854")</f>
        <v/>
      </c>
      <c r="B42" t="n">
        <v>0.377927254608869</v>
      </c>
    </row>
    <row r="43">
      <c r="A43">
        <f>HYPERLINK("https://stackoverflow.com/a/45954124", "45954124")</f>
        <v/>
      </c>
      <c r="B43" t="n">
        <v>0.3312603648424544</v>
      </c>
    </row>
    <row r="44">
      <c r="A44">
        <f>HYPERLINK("https://stackoverflow.com/a/46067509", "46067509")</f>
        <v/>
      </c>
      <c r="B44" t="n">
        <v>0.332667997338656</v>
      </c>
    </row>
    <row r="45">
      <c r="A45">
        <f>HYPERLINK("https://stackoverflow.com/a/46206207", "46206207")</f>
        <v/>
      </c>
      <c r="B45" t="n">
        <v>0.3782866836301951</v>
      </c>
    </row>
    <row r="46">
      <c r="A46">
        <f>HYPERLINK("https://stackoverflow.com/a/46378576", "46378576")</f>
        <v/>
      </c>
      <c r="B46" t="n">
        <v>0.4198067632850241</v>
      </c>
    </row>
    <row r="47">
      <c r="A47">
        <f>HYPERLINK("https://stackoverflow.com/a/46739891", "46739891")</f>
        <v/>
      </c>
      <c r="B47" t="n">
        <v>0.5731364275668073</v>
      </c>
    </row>
    <row r="48">
      <c r="A48">
        <f>HYPERLINK("https://stackoverflow.com/a/46776955", "46776955")</f>
        <v/>
      </c>
      <c r="B48" t="n">
        <v>0.2236938925680647</v>
      </c>
    </row>
    <row r="49">
      <c r="A49">
        <f>HYPERLINK("https://stackoverflow.com/a/47025667", "47025667")</f>
        <v/>
      </c>
      <c r="B49" t="n">
        <v>0.428476380572189</v>
      </c>
    </row>
    <row r="50">
      <c r="A50">
        <f>HYPERLINK("https://stackoverflow.com/a/47178968", "47178968")</f>
        <v/>
      </c>
      <c r="B50" t="n">
        <v>0.1930783242258652</v>
      </c>
    </row>
    <row r="51">
      <c r="A51">
        <f>HYPERLINK("https://stackoverflow.com/a/47305630", "47305630")</f>
        <v/>
      </c>
      <c r="B51" t="n">
        <v>0.4021773935318604</v>
      </c>
    </row>
    <row r="52">
      <c r="A52">
        <f>HYPERLINK("https://stackoverflow.com/a/47442099", "47442099")</f>
        <v/>
      </c>
      <c r="B52" t="n">
        <v>0.4747474747474748</v>
      </c>
    </row>
    <row r="53">
      <c r="A53">
        <f>HYPERLINK("https://stackoverflow.com/a/47520197", "47520197")</f>
        <v/>
      </c>
      <c r="B53" t="n">
        <v>0.3018327605956471</v>
      </c>
    </row>
    <row r="54">
      <c r="A54">
        <f>HYPERLINK("https://stackoverflow.com/a/47731051", "47731051")</f>
        <v/>
      </c>
      <c r="B54" t="n">
        <v>0.3534319302237391</v>
      </c>
    </row>
    <row r="55">
      <c r="A55">
        <f>HYPERLINK("https://stackoverflow.com/a/47764200", "47764200")</f>
        <v/>
      </c>
      <c r="B55" t="n">
        <v>0.4728858551384148</v>
      </c>
    </row>
    <row r="56">
      <c r="A56">
        <f>HYPERLINK("https://stackoverflow.com/a/47823345", "47823345")</f>
        <v/>
      </c>
      <c r="B56" t="n">
        <v>0.5164365548980934</v>
      </c>
    </row>
    <row r="57">
      <c r="A57">
        <f>HYPERLINK("https://stackoverflow.com/a/47910518", "47910518")</f>
        <v/>
      </c>
      <c r="B57" t="n">
        <v>0.2896825396825397</v>
      </c>
    </row>
    <row r="58">
      <c r="A58">
        <f>HYPERLINK("https://stackoverflow.com/a/48324549", "48324549")</f>
        <v/>
      </c>
      <c r="B58" t="n">
        <v>0.3435435435435436</v>
      </c>
    </row>
    <row r="59">
      <c r="A59">
        <f>HYPERLINK("https://stackoverflow.com/a/48439868", "48439868")</f>
        <v/>
      </c>
      <c r="B59" t="n">
        <v>0.3046594982078852</v>
      </c>
    </row>
    <row r="60">
      <c r="A60">
        <f>HYPERLINK("https://stackoverflow.com/a/48646795", "48646795")</f>
        <v/>
      </c>
      <c r="B60" t="n">
        <v>0.2617387261738726</v>
      </c>
    </row>
    <row r="61">
      <c r="A61">
        <f>HYPERLINK("https://stackoverflow.com/a/48842439", "48842439")</f>
        <v/>
      </c>
      <c r="B61" t="n">
        <v>0.4931446747833717</v>
      </c>
    </row>
    <row r="62">
      <c r="A62">
        <f>HYPERLINK("https://stackoverflow.com/a/49020892", "49020892")</f>
        <v/>
      </c>
      <c r="B62" t="n">
        <v>0.2840217739353186</v>
      </c>
    </row>
    <row r="63">
      <c r="A63">
        <f>HYPERLINK("https://stackoverflow.com/a/49042255", "49042255")</f>
        <v/>
      </c>
      <c r="B63" t="n">
        <v>0.60257868790292</v>
      </c>
    </row>
    <row r="64">
      <c r="A64">
        <f>HYPERLINK("https://stackoverflow.com/a/49175094", "49175094")</f>
        <v/>
      </c>
      <c r="B64" t="n">
        <v>0.422488356620093</v>
      </c>
    </row>
    <row r="65">
      <c r="A65">
        <f>HYPERLINK("https://stackoverflow.com/a/49242888", "49242888")</f>
        <v/>
      </c>
      <c r="B65" t="n">
        <v>0.2654735272184937</v>
      </c>
    </row>
    <row r="66">
      <c r="A66">
        <f>HYPERLINK("https://stackoverflow.com/a/49488781", "49488781")</f>
        <v/>
      </c>
      <c r="B66" t="n">
        <v>0.2140522875816994</v>
      </c>
    </row>
    <row r="67">
      <c r="A67">
        <f>HYPERLINK("https://stackoverflow.com/a/49717039", "49717039")</f>
        <v/>
      </c>
      <c r="B67" t="n">
        <v>0.5131729667812142</v>
      </c>
    </row>
    <row r="68">
      <c r="A68">
        <f>HYPERLINK("https://stackoverflow.com/a/49920361", "49920361")</f>
        <v/>
      </c>
      <c r="B68" t="n">
        <v>0.2718828152911754</v>
      </c>
    </row>
    <row r="69">
      <c r="A69">
        <f>HYPERLINK("https://stackoverflow.com/a/49925236", "49925236")</f>
        <v/>
      </c>
      <c r="B69" t="n">
        <v>0.2096332785987958</v>
      </c>
    </row>
    <row r="70">
      <c r="A70">
        <f>HYPERLINK("https://stackoverflow.com/a/50024563", "50024563")</f>
        <v/>
      </c>
      <c r="B70" t="n">
        <v>0.5597597597597597</v>
      </c>
    </row>
    <row r="71">
      <c r="A71">
        <f>HYPERLINK("https://stackoverflow.com/a/50130057", "50130057")</f>
        <v/>
      </c>
      <c r="B71" t="n">
        <v>0.2714164546225615</v>
      </c>
    </row>
    <row r="72">
      <c r="A72">
        <f>HYPERLINK("https://stackoverflow.com/a/50130435", "50130435")</f>
        <v/>
      </c>
      <c r="B72" t="n">
        <v>0.5031111111111112</v>
      </c>
    </row>
    <row r="73">
      <c r="A73">
        <f>HYPERLINK("https://stackoverflow.com/a/50142255", "50142255")</f>
        <v/>
      </c>
      <c r="B73" t="n">
        <v>0.4732732732732732</v>
      </c>
    </row>
    <row r="74">
      <c r="A74">
        <f>HYPERLINK("https://stackoverflow.com/a/50194352", "50194352")</f>
        <v/>
      </c>
      <c r="B74" t="n">
        <v>0.6006746784735398</v>
      </c>
    </row>
    <row r="75">
      <c r="A75">
        <f>HYPERLINK("https://stackoverflow.com/a/50218500", "50218500")</f>
        <v/>
      </c>
      <c r="B75" t="n">
        <v>0.2457744527569963</v>
      </c>
    </row>
    <row r="76">
      <c r="A76">
        <f>HYPERLINK("https://stackoverflow.com/a/50326508", "50326508")</f>
        <v/>
      </c>
      <c r="B76" t="n">
        <v>0.3828695480560489</v>
      </c>
    </row>
    <row r="77">
      <c r="A77">
        <f>HYPERLINK("https://stackoverflow.com/a/50454105", "50454105")</f>
        <v/>
      </c>
      <c r="B77" t="n">
        <v>0.2856565656565656</v>
      </c>
    </row>
    <row r="78">
      <c r="A78">
        <f>HYPERLINK("https://stackoverflow.com/a/50597271", "50597271")</f>
        <v/>
      </c>
      <c r="B78" t="n">
        <v>0.3925482368596141</v>
      </c>
    </row>
    <row r="79">
      <c r="A79">
        <f>HYPERLINK("https://stackoverflow.com/a/50627461", "50627461")</f>
        <v/>
      </c>
      <c r="B79" t="n">
        <v>0.2763285024154589</v>
      </c>
    </row>
    <row r="80">
      <c r="A80">
        <f>HYPERLINK("https://stackoverflow.com/a/50710541", "50710541")</f>
        <v/>
      </c>
      <c r="B80" t="n">
        <v>0.2984309958373358</v>
      </c>
    </row>
    <row r="81">
      <c r="A81">
        <f>HYPERLINK("https://stackoverflow.com/a/50977178", "50977178")</f>
        <v/>
      </c>
      <c r="B81" t="n">
        <v>0.372956497644777</v>
      </c>
    </row>
    <row r="82">
      <c r="A82">
        <f>HYPERLINK("https://stackoverflow.com/a/51194662", "51194662")</f>
        <v/>
      </c>
      <c r="B82" t="n">
        <v>0.3146509341199606</v>
      </c>
    </row>
    <row r="83">
      <c r="A83">
        <f>HYPERLINK("https://stackoverflow.com/a/51555502", "51555502")</f>
        <v/>
      </c>
      <c r="B83" t="n">
        <v>0.262862083873757</v>
      </c>
    </row>
    <row r="84">
      <c r="A84">
        <f>HYPERLINK("https://stackoverflow.com/a/51596007", "51596007")</f>
        <v/>
      </c>
      <c r="B84" t="n">
        <v>0.3854473942969519</v>
      </c>
    </row>
    <row r="85">
      <c r="A85">
        <f>HYPERLINK("https://stackoverflow.com/a/51836618", "51836618")</f>
        <v/>
      </c>
      <c r="B85" t="n">
        <v>0.3554720133667502</v>
      </c>
    </row>
    <row r="86">
      <c r="A86">
        <f>HYPERLINK("https://stackoverflow.com/a/51950209", "51950209")</f>
        <v/>
      </c>
      <c r="B86" t="n">
        <v>0.3426382047071702</v>
      </c>
    </row>
    <row r="87">
      <c r="A87">
        <f>HYPERLINK("https://stackoverflow.com/a/52316754", "52316754")</f>
        <v/>
      </c>
      <c r="B87" t="n">
        <v>0.3329541145240804</v>
      </c>
    </row>
    <row r="88">
      <c r="A88">
        <f>HYPERLINK("https://stackoverflow.com/a/52353918", "52353918")</f>
        <v/>
      </c>
      <c r="B88" t="n">
        <v>0.4246246246246246</v>
      </c>
    </row>
    <row r="89">
      <c r="A89">
        <f>HYPERLINK("https://stackoverflow.com/a/52831801", "52831801")</f>
        <v/>
      </c>
      <c r="B89" t="n">
        <v>0.3245002324500232</v>
      </c>
    </row>
    <row r="90">
      <c r="A90">
        <f>HYPERLINK("https://stackoverflow.com/a/52840363", "52840363")</f>
        <v/>
      </c>
      <c r="B90" t="n">
        <v>0.6458937198067632</v>
      </c>
    </row>
    <row r="91">
      <c r="A91">
        <f>HYPERLINK("https://stackoverflow.com/a/52952265", "52952265")</f>
        <v/>
      </c>
      <c r="B91" t="n">
        <v>0.4257178526841447</v>
      </c>
    </row>
    <row r="92">
      <c r="A92">
        <f>HYPERLINK("https://stackoverflow.com/a/53808662", "53808662")</f>
        <v/>
      </c>
      <c r="B92" t="n">
        <v>0.3373554550025138</v>
      </c>
    </row>
    <row r="93">
      <c r="A93">
        <f>HYPERLINK("https://stackoverflow.com/a/54042741", "54042741")</f>
        <v/>
      </c>
      <c r="B93" t="n">
        <v>0.3871292106586224</v>
      </c>
    </row>
    <row r="94">
      <c r="A94">
        <f>HYPERLINK("https://stackoverflow.com/a/54515593", "54515593")</f>
        <v/>
      </c>
      <c r="B94" t="n">
        <v>0.3497474747474748</v>
      </c>
    </row>
    <row r="95">
      <c r="A95">
        <f>HYPERLINK("https://stackoverflow.com/a/55005441", "55005441")</f>
        <v/>
      </c>
      <c r="B95" t="n">
        <v>0.3265451947123972</v>
      </c>
    </row>
    <row r="96">
      <c r="A96">
        <f>HYPERLINK("https://stackoverflow.com/a/55026722", "55026722")</f>
        <v/>
      </c>
      <c r="B96" t="n">
        <v>0.2968253968253968</v>
      </c>
    </row>
    <row r="97">
      <c r="A97">
        <f>HYPERLINK("https://stackoverflow.com/a/55122901", "55122901")</f>
        <v/>
      </c>
      <c r="B97" t="n">
        <v>0.4715762273901808</v>
      </c>
    </row>
    <row r="98">
      <c r="A98">
        <f>HYPERLINK("https://stackoverflow.com/a/55126170", "55126170")</f>
        <v/>
      </c>
      <c r="B98" t="n">
        <v>0.2361111111111111</v>
      </c>
    </row>
    <row r="99">
      <c r="A99">
        <f>HYPERLINK("https://stackoverflow.com/a/55238384", "55238384")</f>
        <v/>
      </c>
      <c r="B99" t="n">
        <v>0.6169476869865975</v>
      </c>
    </row>
    <row r="100">
      <c r="A100">
        <f>HYPERLINK("https://stackoverflow.com/a/55286040", "55286040")</f>
        <v/>
      </c>
      <c r="B100" t="n">
        <v>0.1993464052287581</v>
      </c>
    </row>
    <row r="101">
      <c r="A101">
        <f>HYPERLINK("https://stackoverflow.com/a/55408264", "55408264")</f>
        <v/>
      </c>
      <c r="B101" t="n">
        <v>0.3997017151379567</v>
      </c>
    </row>
    <row r="102">
      <c r="A102">
        <f>HYPERLINK("https://stackoverflow.com/a/55488988", "55488988")</f>
        <v/>
      </c>
      <c r="B102" t="n">
        <v>0.1730580137659784</v>
      </c>
    </row>
    <row r="103">
      <c r="A103">
        <f>HYPERLINK("https://stackoverflow.com/a/55645981", "55645981")</f>
        <v/>
      </c>
      <c r="B103" t="n">
        <v>0.2709049255441008</v>
      </c>
    </row>
    <row r="104">
      <c r="A104">
        <f>HYPERLINK("https://stackoverflow.com/a/55803032", "55803032")</f>
        <v/>
      </c>
      <c r="B104" t="n">
        <v>0.6335830212234708</v>
      </c>
    </row>
    <row r="105">
      <c r="A105">
        <f>HYPERLINK("https://stackoverflow.com/a/56380637", "56380637")</f>
        <v/>
      </c>
      <c r="B105" t="n">
        <v>0.3039682539682539</v>
      </c>
    </row>
    <row r="106">
      <c r="A106">
        <f>HYPERLINK("https://stackoverflow.com/a/56508970", "56508970")</f>
        <v/>
      </c>
      <c r="B106" t="n">
        <v>0.3740272994004337</v>
      </c>
    </row>
    <row r="107">
      <c r="A107">
        <f>HYPERLINK("https://stackoverflow.com/a/56577667", "56577667")</f>
        <v/>
      </c>
      <c r="B107" t="n">
        <v>0.403264700426637</v>
      </c>
    </row>
    <row r="108">
      <c r="A108">
        <f>HYPERLINK("https://stackoverflow.com/a/56603585", "56603585")</f>
        <v/>
      </c>
      <c r="B108" t="n">
        <v>0.3871292106586224</v>
      </c>
    </row>
    <row r="109">
      <c r="A109">
        <f>HYPERLINK("https://stackoverflow.com/a/56751486", "56751486")</f>
        <v/>
      </c>
      <c r="B109" t="n">
        <v>0.3669250645994832</v>
      </c>
    </row>
    <row r="110">
      <c r="A110">
        <f>HYPERLINK("https://stackoverflow.com/a/56891544", "56891544")</f>
        <v/>
      </c>
      <c r="B110" t="n">
        <v>0.6792044963251189</v>
      </c>
    </row>
    <row r="111">
      <c r="A111">
        <f>HYPERLINK("https://stackoverflow.com/a/57046996", "57046996")</f>
        <v/>
      </c>
      <c r="B111" t="n">
        <v>0.4720133667502088</v>
      </c>
    </row>
    <row r="112">
      <c r="A112">
        <f>HYPERLINK("https://stackoverflow.com/a/57225559", "57225559")</f>
        <v/>
      </c>
      <c r="B112" t="n">
        <v>0.5361111111111111</v>
      </c>
    </row>
    <row r="113">
      <c r="A113">
        <f>HYPERLINK("https://stackoverflow.com/a/57261342", "57261342")</f>
        <v/>
      </c>
      <c r="B113" t="n">
        <v>0.3005847953216375</v>
      </c>
    </row>
    <row r="114">
      <c r="A114">
        <f>HYPERLINK("https://stackoverflow.com/a/57289721", "57289721")</f>
        <v/>
      </c>
      <c r="B114" t="n">
        <v>0.3816029143897997</v>
      </c>
    </row>
    <row r="115">
      <c r="A115">
        <f>HYPERLINK("https://stackoverflow.com/a/57483160", "57483160")</f>
        <v/>
      </c>
      <c r="B115" t="n">
        <v>0.4831247629882441</v>
      </c>
    </row>
    <row r="116">
      <c r="A116">
        <f>HYPERLINK("https://stackoverflow.com/a/57564400", "57564400")</f>
        <v/>
      </c>
      <c r="B116" t="n">
        <v>0.6224747474747473</v>
      </c>
    </row>
    <row r="117">
      <c r="A117">
        <f>HYPERLINK("https://stackoverflow.com/a/57714229", "57714229")</f>
        <v/>
      </c>
      <c r="B117" t="n">
        <v>0.3130815544608647</v>
      </c>
    </row>
    <row r="118">
      <c r="A118">
        <f>HYPERLINK("https://stackoverflow.com/a/57810467", "57810467")</f>
        <v/>
      </c>
      <c r="B118" t="n">
        <v>0.331890331890332</v>
      </c>
    </row>
    <row r="119">
      <c r="A119">
        <f>HYPERLINK("https://stackoverflow.com/a/57848501", "57848501")</f>
        <v/>
      </c>
      <c r="B119" t="n">
        <v>0.452020202020202</v>
      </c>
    </row>
    <row r="120">
      <c r="A120">
        <f>HYPERLINK("https://stackoverflow.com/a/57892931", "57892931")</f>
        <v/>
      </c>
      <c r="B120" t="n">
        <v>0.3318903318903319</v>
      </c>
    </row>
    <row r="121">
      <c r="A121">
        <f>HYPERLINK("https://stackoverflow.com/a/57996119", "57996119")</f>
        <v/>
      </c>
      <c r="B121" t="n">
        <v>0.3251188932122784</v>
      </c>
    </row>
    <row r="122">
      <c r="A122">
        <f>HYPERLINK("https://stackoverflow.com/a/58011656", "58011656")</f>
        <v/>
      </c>
      <c r="B122" t="n">
        <v>0.2258652094717669</v>
      </c>
    </row>
    <row r="123">
      <c r="A123">
        <f>HYPERLINK("https://stackoverflow.com/a/58467091", "58467091")</f>
        <v/>
      </c>
      <c r="B123" t="n">
        <v>0.534319302237391</v>
      </c>
    </row>
    <row r="124">
      <c r="A124">
        <f>HYPERLINK("https://stackoverflow.com/a/58512106", "58512106")</f>
        <v/>
      </c>
      <c r="B124" t="n">
        <v>0.379861111111111</v>
      </c>
    </row>
    <row r="125">
      <c r="A125">
        <f>HYPERLINK("https://stackoverflow.com/a/58698121", "58698121")</f>
        <v/>
      </c>
      <c r="B125" t="n">
        <v>0.5094161958568738</v>
      </c>
    </row>
    <row r="126">
      <c r="A126">
        <f>HYPERLINK("https://stackoverflow.com/a/58698789", "58698789")</f>
        <v/>
      </c>
      <c r="B126" t="n">
        <v>0.5058479532163742</v>
      </c>
    </row>
    <row r="127">
      <c r="A127">
        <f>HYPERLINK("https://stackoverflow.com/a/58945570", "58945570")</f>
        <v/>
      </c>
      <c r="B127" t="n">
        <v>0.338959212376934</v>
      </c>
    </row>
    <row r="128">
      <c r="A128">
        <f>HYPERLINK("https://stackoverflow.com/a/59074292", "59074292")</f>
        <v/>
      </c>
      <c r="B128" t="n">
        <v>0.3182539682539683</v>
      </c>
    </row>
    <row r="129">
      <c r="A129">
        <f>HYPERLINK("https://stackoverflow.com/a/59402662", "59402662")</f>
        <v/>
      </c>
      <c r="B129" t="n">
        <v>0.2662835249042145</v>
      </c>
    </row>
    <row r="130">
      <c r="A130">
        <f>HYPERLINK("https://stackoverflow.com/a/60736675", "60736675")</f>
        <v/>
      </c>
      <c r="B130" t="n">
        <v>0.3389103389103389</v>
      </c>
    </row>
    <row r="131">
      <c r="A131">
        <f>HYPERLINK("https://stackoverflow.com/a/60815382", "60815382")</f>
        <v/>
      </c>
      <c r="B131" t="n">
        <v>0.2759462759462759</v>
      </c>
    </row>
    <row r="132">
      <c r="A132">
        <f>HYPERLINK("https://stackoverflow.com/a/61729358", "61729358")</f>
        <v/>
      </c>
      <c r="B132" t="n">
        <v>0.374000990169036</v>
      </c>
    </row>
    <row r="133">
      <c r="A133">
        <f>HYPERLINK("https://stackoverflow.com/a/61782655", "61782655")</f>
        <v/>
      </c>
      <c r="B133" t="n">
        <v>0.2783466059916571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